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C:\Users\nita.barthakur\Desktop\IT SD Forms\"/>
    </mc:Choice>
  </mc:AlternateContent>
  <bookViews>
    <workbookView showHorizontalScroll="0" showSheetTabs="0" xWindow="0" yWindow="0" windowWidth="23040" windowHeight="9060"/>
  </bookViews>
  <sheets>
    <sheet name="Form" sheetId="1" r:id="rId1"/>
    <sheet name="DataLookup" sheetId="2" r:id="rId2"/>
    <sheet name="IT_Page" sheetId="3" r:id="rId3"/>
  </sheets>
  <definedNames>
    <definedName name="ppp">Form!#REF!</definedName>
  </definedNames>
  <calcPr calcId="171027"/>
</workbook>
</file>

<file path=xl/calcChain.xml><?xml version="1.0" encoding="utf-8"?>
<calcChain xmlns="http://schemas.openxmlformats.org/spreadsheetml/2006/main">
  <c r="J41" i="1" l="1"/>
  <c r="K41" i="1"/>
  <c r="F42" i="1"/>
  <c r="D44" i="1"/>
  <c r="D48" i="1"/>
  <c r="D49" i="1"/>
  <c r="B36" i="3" s="1"/>
  <c r="D50" i="1"/>
  <c r="B37" i="3" s="1"/>
  <c r="D51" i="1"/>
  <c r="B38" i="3" s="1"/>
  <c r="D52" i="1"/>
  <c r="D53" i="1"/>
  <c r="D54" i="1"/>
  <c r="B41" i="3" s="1"/>
  <c r="D55" i="1"/>
  <c r="B42" i="3" s="1"/>
  <c r="D56" i="1"/>
  <c r="D57" i="1"/>
  <c r="D58" i="1"/>
  <c r="D59" i="1"/>
  <c r="B46" i="3" s="1"/>
  <c r="D60" i="1"/>
  <c r="D61" i="1"/>
  <c r="D62" i="1"/>
  <c r="B1" i="3"/>
  <c r="B2" i="3"/>
  <c r="B5" i="3"/>
  <c r="B6" i="3"/>
  <c r="B7" i="3"/>
  <c r="B11" i="3"/>
  <c r="B12" i="3"/>
  <c r="B16" i="3"/>
  <c r="B17" i="3"/>
  <c r="B18" i="3"/>
  <c r="B22" i="3"/>
  <c r="B23" i="3"/>
  <c r="B24" i="3"/>
  <c r="B28" i="3"/>
  <c r="B30" i="3"/>
  <c r="B32" i="3"/>
  <c r="B35" i="3"/>
  <c r="B39" i="3"/>
  <c r="B40" i="3"/>
  <c r="B43" i="3"/>
  <c r="B44" i="3"/>
  <c r="B45" i="3"/>
  <c r="B47" i="3"/>
  <c r="B48" i="3"/>
  <c r="B49" i="3"/>
</calcChain>
</file>

<file path=xl/comments1.xml><?xml version="1.0" encoding="utf-8"?>
<comments xmlns="http://schemas.openxmlformats.org/spreadsheetml/2006/main">
  <authors>
    <author>LHRSClarkJ</author>
  </authors>
  <commentList>
    <comment ref="F19" authorId="0" shapeId="0">
      <text>
        <r>
          <rPr>
            <b/>
            <sz val="8"/>
            <color indexed="81"/>
            <rFont val="Tahoma"/>
            <family val="2"/>
          </rPr>
          <t>The entire Cost Code string is required, please enter in the format ;
LE-BU-COST CODE-LOCATION CODE</t>
        </r>
      </text>
    </comment>
  </commentList>
</comments>
</file>

<file path=xl/sharedStrings.xml><?xml version="1.0" encoding="utf-8"?>
<sst xmlns="http://schemas.openxmlformats.org/spreadsheetml/2006/main" count="71" uniqueCount="70">
  <si>
    <t>Requestor Information</t>
  </si>
  <si>
    <t>Caller Search Code</t>
  </si>
  <si>
    <t>Information Field Details</t>
  </si>
  <si>
    <t>Description</t>
  </si>
  <si>
    <t>Section 1 - Requestor Information</t>
  </si>
  <si>
    <t>Please Select</t>
  </si>
  <si>
    <t>Cost Approval Details</t>
  </si>
  <si>
    <t>Section 3 - Department / Team details</t>
  </si>
  <si>
    <t>Please use the following format "Airport - Terminal" e.g. "LHR-T5"</t>
  </si>
  <si>
    <t>Is there an existing main number 
for the department?</t>
  </si>
  <si>
    <t>Please enter the extension numbers in the following fields</t>
  </si>
  <si>
    <t>Extension Number (s)</t>
  </si>
  <si>
    <t xml:space="preserve">Priority </t>
  </si>
  <si>
    <t>1st to receive inbound call</t>
  </si>
  <si>
    <t>2nd to receive inbound call (if 1st busy)</t>
  </si>
  <si>
    <t>3rd to receive inbound call (if 1st + 2nd busy etc.)</t>
  </si>
  <si>
    <t>Department / Team Details</t>
  </si>
  <si>
    <t>Hunt Group Options / Info</t>
  </si>
  <si>
    <t>Extensions</t>
  </si>
  <si>
    <t>4th to receive inbound call</t>
  </si>
  <si>
    <t>5th to receive inbound call</t>
  </si>
  <si>
    <t>6th to receive inbound call</t>
  </si>
  <si>
    <t>7th to receive inbound call</t>
  </si>
  <si>
    <t>8th to receive inbound call</t>
  </si>
  <si>
    <t>9th to receive inbound call</t>
  </si>
  <si>
    <t>10th to receive inbound call</t>
  </si>
  <si>
    <t>11th to receive inbound call</t>
  </si>
  <si>
    <t>12th to receive inbound call</t>
  </si>
  <si>
    <t>13th to receive inbound call</t>
  </si>
  <si>
    <t>14th to receive inbound call</t>
  </si>
  <si>
    <t>15th to receive inbound call</t>
  </si>
  <si>
    <t>Section 2 - Budget approval details</t>
  </si>
  <si>
    <t>Please enter the main telephone number for the dept. here. (It will become the main number for the hunt group)</t>
  </si>
  <si>
    <t>Top Down</t>
  </si>
  <si>
    <t>Circular</t>
  </si>
  <si>
    <t>Longest Idle Time</t>
  </si>
  <si>
    <t>Broadcast</t>
  </si>
  <si>
    <t>An explaination of the selection you make will be provided here, following the selection.</t>
  </si>
  <si>
    <r>
      <t>Top Down</t>
    </r>
    <r>
      <rPr>
        <sz val="10"/>
        <rFont val="Arial"/>
        <family val="2"/>
      </rPr>
      <t xml:space="preserve"> – The extensions within the hunt group are given a calling priority. When a call is made to the group it will be routed to the highest priority idle extension (e.g. if the two highest priority extensions are in use, the 3rd highest will receive the call.).</t>
    </r>
  </si>
  <si>
    <r>
      <t xml:space="preserve">Circular </t>
    </r>
    <r>
      <rPr>
        <sz val="10"/>
        <rFont val="Arial"/>
        <family val="2"/>
      </rPr>
      <t>- Distributes a call to idle extensions starting from the next extension within the group, where the previous extension took the last incoming call.</t>
    </r>
  </si>
  <si>
    <r>
      <t>Longest Idle Time</t>
    </r>
    <r>
      <rPr>
        <sz val="10"/>
        <rFont val="Arial"/>
        <family val="2"/>
      </rPr>
      <t xml:space="preserve"> - Distributes a call to idle extensions, starting from the extension with the longest period of inactivity. This allows a more shared call handling load.</t>
    </r>
  </si>
  <si>
    <r>
      <t>Broadcast</t>
    </r>
    <r>
      <rPr>
        <sz val="10"/>
        <rFont val="Arial"/>
        <family val="2"/>
      </rPr>
      <t xml:space="preserve"> - Distributes a call to all idle extensions of the hunt group simultaneously, the first extension to pick up the phone takes the call. This method is more suited to Emergency centres.</t>
    </r>
  </si>
  <si>
    <t>How would you like the calls made to the hunt group distributed between the extensions?</t>
  </si>
  <si>
    <t>Section 5 - Hunt Group Options</t>
  </si>
  <si>
    <t>Section 4 - Handset Physical Location</t>
  </si>
  <si>
    <t>Please record the physical location of the handsets that are to be included within the hunt group, this information will speed the delivery of your request.</t>
  </si>
  <si>
    <t>e.g. Mezzanine</t>
  </si>
  <si>
    <t>e.g. Room 221a</t>
  </si>
  <si>
    <t>Handset Physical Location</t>
  </si>
  <si>
    <t>v3.1</t>
  </si>
  <si>
    <t>Enter Here - Please use the following format "LE-BU-Cost Code-Location Code" Example 10-20-J0225-16917</t>
  </si>
  <si>
    <t>New Hunt Group</t>
  </si>
  <si>
    <t>Telephony Services Request Form</t>
  </si>
  <si>
    <t>First Name:</t>
  </si>
  <si>
    <t>Surname:</t>
  </si>
  <si>
    <t>E-mail Address:</t>
  </si>
  <si>
    <t>Contact Number:</t>
  </si>
  <si>
    <t>Budget Approver's Name:</t>
  </si>
  <si>
    <r>
      <t xml:space="preserve">Cost Code: </t>
    </r>
    <r>
      <rPr>
        <sz val="10"/>
        <rFont val="Arial"/>
        <family val="2"/>
      </rPr>
      <t xml:space="preserve">
</t>
    </r>
    <r>
      <rPr>
        <i/>
        <sz val="10"/>
        <rFont val="Arial"/>
        <family val="2"/>
      </rPr>
      <t>** Used for billing purposes</t>
    </r>
  </si>
  <si>
    <t>Department / Team Name:</t>
  </si>
  <si>
    <t>Location of Department / Team:</t>
  </si>
  <si>
    <t>Description of Department / Team:</t>
  </si>
  <si>
    <t>Airport Location/Site:</t>
  </si>
  <si>
    <t>e.g. HAL/Terminal 4</t>
  </si>
  <si>
    <t>Building:</t>
  </si>
  <si>
    <t>Floor / Room:</t>
  </si>
  <si>
    <t>Aberdeen 7777</t>
  </si>
  <si>
    <t>Heathrow: 0208 745 5355 (655355)</t>
  </si>
  <si>
    <t>Glasgow: 7777</t>
  </si>
  <si>
    <r>
      <t xml:space="preserve">This form is to be used to request the creation of a new hunt group.  A maximum of 10 forms can be submitted at one time.  There are 5 sections to this form, please scroll down to complete them all.  All fields in yellow are mandatory, please complete these fully.   Once completed, please send this request to </t>
    </r>
    <r>
      <rPr>
        <b/>
        <sz val="8"/>
        <rFont val="Arial"/>
        <family val="2"/>
      </rPr>
      <t>heathrow@sita.aero</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</si>
</sst>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10"/>
      <name val="Arial"/>
      <family val="2"/>
    </font>
    <font>
      <i/>
      <sz val="10"/>
      <name val="Arial"/>
      <family val="2"/>
    </font>
    <font>
      <b/>
      <sz val="10"/>
      <name val="Arial"/>
      <family val="2"/>
    </font>
    <font>
      <u/>
      <sz val="10"/>
      <color indexed="12"/>
      <name val="Arial"/>
      <family val="2"/>
    </font>
    <font>
      <sz val="10"/>
      <color indexed="9"/>
      <name val="Arial"/>
      <family val="2"/>
    </font>
    <font>
      <sz val="8"/>
      <name val="Arial"/>
      <family val="2"/>
    </font>
    <font>
      <sz val="10"/>
      <color indexed="9"/>
      <name val="Arial"/>
      <family val="2"/>
    </font>
    <font>
      <b/>
      <u/>
      <sz val="10"/>
      <color indexed="12"/>
      <name val="Arial"/>
      <family val="2"/>
    </font>
    <font>
      <b/>
      <u/>
      <sz val="24"/>
      <name val="Arial"/>
      <family val="2"/>
    </font>
    <font>
      <sz val="8"/>
      <name val="Arial"/>
      <family val="2"/>
    </font>
    <font>
      <sz val="12"/>
      <name val="Times New Roman"/>
      <family val="1"/>
    </font>
    <font>
      <b/>
      <sz val="16"/>
      <name val="Arial"/>
      <family val="2"/>
    </font>
    <font>
      <b/>
      <sz val="10"/>
      <color indexed="9"/>
      <name val="Arial"/>
      <family val="2"/>
    </font>
    <font>
      <sz val="10"/>
      <color indexed="55"/>
      <name val="Arial"/>
      <family val="2"/>
    </font>
    <font>
      <sz val="10"/>
      <color indexed="12"/>
      <name val="Arial"/>
      <family val="2"/>
    </font>
    <font>
      <b/>
      <sz val="8"/>
      <color indexed="81"/>
      <name val="Tahoma"/>
      <family val="2"/>
    </font>
    <font>
      <b/>
      <sz val="16"/>
      <name val="Arial"/>
      <family val="2"/>
    </font>
    <font>
      <b/>
      <sz val="8"/>
      <name val="Arial"/>
      <family val="2"/>
    </font>
    <font>
      <sz val="10"/>
      <name val="Arial"/>
      <family val="2"/>
    </font>
    <font>
      <sz val="10"/>
      <color rgb="FF000000"/>
      <name val="Arial"/>
      <family val="2"/>
    </font>
    <font>
      <sz val="8"/>
      <color rgb="FF000000"/>
      <name val="Tahoma"/>
      <family val="2"/>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s>
  <borders count="3">
    <border>
      <left/>
      <right/>
      <top/>
      <bottom/>
      <diagonal/>
    </border>
    <border>
      <left/>
      <right/>
      <top/>
      <bottom style="hair">
        <color indexed="22"/>
      </bottom>
      <diagonal/>
    </border>
    <border>
      <left/>
      <right/>
      <top style="hair">
        <color indexed="22"/>
      </top>
      <bottom style="hair">
        <color indexed="22"/>
      </bottom>
      <diagonal/>
    </border>
  </borders>
  <cellStyleXfs count="2">
    <xf numFmtId="0" fontId="0" fillId="0" borderId="0"/>
    <xf numFmtId="0" fontId="4" fillId="0" borderId="0" applyNumberFormat="0" applyFill="0" applyBorder="0" applyAlignment="0" applyProtection="0">
      <alignment vertical="top"/>
      <protection locked="0"/>
    </xf>
  </cellStyleXfs>
  <cellXfs count="60">
    <xf numFmtId="0" fontId="0" fillId="0" borderId="0" xfId="0"/>
    <xf numFmtId="0" fontId="3" fillId="0" borderId="0" xfId="0" applyFont="1"/>
    <xf numFmtId="0" fontId="0" fillId="0" borderId="0" xfId="0" applyAlignment="1">
      <alignment vertical="center"/>
    </xf>
    <xf numFmtId="0" fontId="8" fillId="0" borderId="0" xfId="0" applyFont="1"/>
    <xf numFmtId="0" fontId="8" fillId="0" borderId="0" xfId="0" applyFont="1" applyAlignment="1">
      <alignment vertical="center"/>
    </xf>
    <xf numFmtId="0" fontId="3" fillId="0" borderId="0" xfId="0" applyFont="1" applyAlignment="1">
      <alignment horizontal="left"/>
    </xf>
    <xf numFmtId="0" fontId="5" fillId="2" borderId="0" xfId="0" applyFont="1" applyFill="1"/>
    <xf numFmtId="0" fontId="0" fillId="0" borderId="0" xfId="0" applyFill="1"/>
    <xf numFmtId="0" fontId="3" fillId="0" borderId="0" xfId="0" applyFont="1" applyFill="1"/>
    <xf numFmtId="0" fontId="8" fillId="0" borderId="0" xfId="1" applyFont="1" applyFill="1" applyAlignment="1" applyProtection="1"/>
    <xf numFmtId="0" fontId="2" fillId="0" borderId="0" xfId="0" applyFont="1" applyFill="1"/>
    <xf numFmtId="0" fontId="0" fillId="0" borderId="0" xfId="0" applyFill="1" applyAlignment="1">
      <alignment vertical="center"/>
    </xf>
    <xf numFmtId="0" fontId="7" fillId="0" borderId="0" xfId="0" applyFont="1" applyFill="1"/>
    <xf numFmtId="0" fontId="0" fillId="0" borderId="0" xfId="0" applyProtection="1"/>
    <xf numFmtId="0" fontId="0" fillId="3" borderId="0" xfId="0" applyFill="1" applyProtection="1"/>
    <xf numFmtId="0" fontId="3" fillId="0" borderId="0" xfId="0" applyFont="1" applyProtection="1"/>
    <xf numFmtId="0" fontId="8" fillId="0" borderId="0" xfId="0" applyFont="1" applyProtection="1"/>
    <xf numFmtId="0" fontId="3" fillId="0" borderId="0" xfId="0" applyFont="1" applyAlignment="1" applyProtection="1">
      <alignment horizontal="left"/>
    </xf>
    <xf numFmtId="0" fontId="8" fillId="0" borderId="0" xfId="0" applyFont="1" applyAlignment="1" applyProtection="1">
      <alignment vertical="center"/>
    </xf>
    <xf numFmtId="0" fontId="3" fillId="0" borderId="0" xfId="0" applyFont="1" applyAlignment="1" applyProtection="1">
      <alignment horizontal="left" wrapText="1"/>
    </xf>
    <xf numFmtId="0" fontId="0" fillId="0" borderId="0" xfId="0" applyAlignment="1" applyProtection="1">
      <alignment vertical="center"/>
    </xf>
    <xf numFmtId="0" fontId="0" fillId="0" borderId="0" xfId="0" applyFill="1" applyProtection="1"/>
    <xf numFmtId="0" fontId="11" fillId="0" borderId="0" xfId="0" applyFont="1"/>
    <xf numFmtId="0" fontId="0" fillId="0" borderId="0" xfId="0" quotePrefix="1"/>
    <xf numFmtId="0" fontId="3" fillId="4" borderId="0" xfId="0" applyFont="1" applyFill="1" applyAlignment="1" applyProtection="1">
      <alignment horizontal="center" vertical="top" wrapText="1"/>
      <protection locked="0"/>
    </xf>
    <xf numFmtId="0" fontId="3" fillId="4" borderId="0" xfId="0" applyFont="1" applyFill="1" applyAlignment="1" applyProtection="1">
      <alignment horizontal="center"/>
      <protection locked="0"/>
    </xf>
    <xf numFmtId="0" fontId="3" fillId="0" borderId="0" xfId="0" applyFont="1" applyFill="1" applyProtection="1"/>
    <xf numFmtId="0" fontId="3" fillId="0" borderId="0" xfId="0" applyFont="1" applyAlignment="1">
      <alignment vertical="center"/>
    </xf>
    <xf numFmtId="0" fontId="3" fillId="0" borderId="0" xfId="0" applyFont="1" applyFill="1" applyAlignment="1" applyProtection="1">
      <alignment horizontal="center" vertical="center" wrapText="1"/>
    </xf>
    <xf numFmtId="0" fontId="14" fillId="3" borderId="0" xfId="0" applyFont="1" applyFill="1" applyProtection="1"/>
    <xf numFmtId="0" fontId="3" fillId="0" borderId="0" xfId="0" applyFont="1" applyFill="1" applyAlignment="1" applyProtection="1">
      <alignment horizontal="center"/>
    </xf>
    <xf numFmtId="0" fontId="4" fillId="4" borderId="0" xfId="1" applyFill="1" applyAlignment="1" applyProtection="1">
      <alignment horizontal="center"/>
      <protection locked="0"/>
    </xf>
    <xf numFmtId="49" fontId="3" fillId="4" borderId="0" xfId="0" applyNumberFormat="1" applyFont="1" applyFill="1" applyAlignment="1" applyProtection="1">
      <alignment horizontal="center"/>
      <protection locked="0"/>
    </xf>
    <xf numFmtId="0" fontId="3" fillId="0" borderId="0" xfId="0" applyFont="1" applyAlignment="1">
      <alignment horizontal="left" vertical="center"/>
    </xf>
    <xf numFmtId="0" fontId="3" fillId="0" borderId="0" xfId="0" applyFont="1" applyFill="1" applyAlignment="1" applyProtection="1">
      <alignment vertical="center" wrapText="1"/>
    </xf>
    <xf numFmtId="0" fontId="0" fillId="0" borderId="0" xfId="0" applyAlignment="1">
      <alignment wrapText="1"/>
    </xf>
    <xf numFmtId="0" fontId="3" fillId="0" borderId="0" xfId="0" applyNumberFormat="1" applyFont="1" applyAlignment="1">
      <alignment wrapText="1"/>
    </xf>
    <xf numFmtId="0" fontId="3" fillId="0" borderId="0" xfId="0" applyFont="1" applyAlignment="1">
      <alignment wrapText="1"/>
    </xf>
    <xf numFmtId="0" fontId="0" fillId="0" borderId="0" xfId="0" applyAlignment="1" applyProtection="1">
      <alignment vertical="top"/>
    </xf>
    <xf numFmtId="0" fontId="10" fillId="0" borderId="0" xfId="0" applyFont="1" applyFill="1" applyAlignment="1" applyProtection="1">
      <alignment vertical="center" wrapText="1"/>
    </xf>
    <xf numFmtId="0" fontId="3" fillId="0" borderId="1" xfId="0" applyFont="1" applyBorder="1"/>
    <xf numFmtId="0" fontId="0" fillId="0" borderId="1" xfId="0" applyBorder="1"/>
    <xf numFmtId="0" fontId="3" fillId="0" borderId="2" xfId="0" applyFont="1" applyBorder="1"/>
    <xf numFmtId="0" fontId="0" fillId="0" borderId="2" xfId="0" applyBorder="1"/>
    <xf numFmtId="0" fontId="1" fillId="4" borderId="2" xfId="1" applyFont="1" applyFill="1" applyBorder="1" applyAlignment="1" applyProtection="1">
      <alignment horizontal="center"/>
      <protection locked="0"/>
    </xf>
    <xf numFmtId="0" fontId="10" fillId="0" borderId="0" xfId="0" applyFont="1" applyAlignment="1" applyProtection="1">
      <alignment horizontal="left" vertical="center" wrapText="1"/>
    </xf>
    <xf numFmtId="0" fontId="19" fillId="4" borderId="1" xfId="1" applyFont="1" applyFill="1" applyBorder="1" applyAlignment="1" applyProtection="1">
      <alignment horizontal="center"/>
      <protection locked="0"/>
    </xf>
    <xf numFmtId="0" fontId="18" fillId="0" borderId="0" xfId="0" applyFont="1" applyProtection="1"/>
    <xf numFmtId="0" fontId="9" fillId="0" borderId="0" xfId="0" applyFont="1" applyAlignment="1" applyProtection="1">
      <alignment horizontal="center"/>
    </xf>
    <xf numFmtId="0" fontId="6"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17" fillId="0" borderId="0" xfId="0" applyFont="1" applyAlignment="1">
      <alignment horizontal="center"/>
    </xf>
    <xf numFmtId="0" fontId="12" fillId="0" borderId="0" xfId="0" applyFont="1" applyAlignment="1">
      <alignment horizontal="center"/>
    </xf>
    <xf numFmtId="0" fontId="3" fillId="4" borderId="0" xfId="0" applyFont="1" applyFill="1" applyAlignment="1" applyProtection="1">
      <alignment horizontal="center"/>
      <protection locked="0"/>
    </xf>
    <xf numFmtId="0" fontId="13" fillId="0" borderId="0" xfId="0" applyFont="1" applyFill="1" applyAlignment="1" applyProtection="1">
      <alignment horizontal="center"/>
    </xf>
    <xf numFmtId="0" fontId="13" fillId="0" borderId="0" xfId="0" applyFont="1" applyFill="1" applyAlignment="1" applyProtection="1">
      <alignment horizontal="left" wrapText="1" indent="1"/>
    </xf>
    <xf numFmtId="0" fontId="3" fillId="0" borderId="0" xfId="0" applyFont="1" applyFill="1" applyAlignment="1" applyProtection="1">
      <alignment horizontal="left" wrapText="1"/>
    </xf>
    <xf numFmtId="0" fontId="15" fillId="0" borderId="0" xfId="0" applyFont="1" applyFill="1" applyAlignment="1" applyProtection="1">
      <alignment horizontal="center" vertical="center" wrapText="1"/>
    </xf>
    <xf numFmtId="0" fontId="3" fillId="0" borderId="0" xfId="0" applyFont="1" applyFill="1" applyAlignment="1" applyProtection="1">
      <alignment horizontal="left" vertical="top" wrapText="1"/>
    </xf>
    <xf numFmtId="0" fontId="10" fillId="0" borderId="0" xfId="0" applyFont="1" applyFill="1" applyAlignment="1" applyProtection="1">
      <alignment horizontal="left" vertical="center" wrapText="1"/>
    </xf>
  </cellXfs>
  <cellStyles count="2">
    <cellStyle name="Hyperlink" xfId="1" builtinId="8"/>
    <cellStyle name="Normal" xfId="0" builtinId="0"/>
  </cellStyles>
  <dxfs count="17">
    <dxf>
      <font>
        <b/>
        <i val="0"/>
        <condense val="0"/>
        <extend val="0"/>
        <color indexed="12"/>
      </font>
      <fill>
        <patternFill>
          <bgColor indexed="22"/>
        </patternFill>
      </fill>
    </dxf>
    <dxf>
      <font>
        <b/>
        <i val="0"/>
        <condense val="0"/>
        <extend val="0"/>
        <color auto="1"/>
      </font>
      <fill>
        <patternFill>
          <bgColor indexed="10"/>
        </patternFill>
      </fill>
    </dxf>
    <dxf>
      <font>
        <b/>
        <i val="0"/>
        <condense val="0"/>
        <extend val="0"/>
        <color indexed="12"/>
      </font>
      <fill>
        <patternFill>
          <bgColor indexed="22"/>
        </patternFill>
      </fill>
    </dxf>
    <dxf>
      <font>
        <b/>
        <i/>
        <condense val="0"/>
        <extend val="0"/>
        <color indexed="10"/>
      </font>
    </dxf>
    <dxf>
      <font>
        <b val="0"/>
        <i/>
        <condense val="0"/>
        <extend val="0"/>
      </font>
    </dxf>
    <dxf>
      <font>
        <b val="0"/>
        <i/>
        <condense val="0"/>
        <extend val="0"/>
      </font>
    </dxf>
    <dxf>
      <font>
        <b val="0"/>
        <i/>
        <condense val="0"/>
        <extend val="0"/>
      </font>
    </dxf>
    <dxf>
      <font>
        <b/>
        <i/>
        <condense val="0"/>
        <extend val="0"/>
      </font>
    </dxf>
    <dxf>
      <font>
        <b/>
        <i/>
        <condense val="0"/>
        <extend val="0"/>
      </font>
    </dxf>
    <dxf>
      <font>
        <b/>
        <i val="0"/>
        <condense val="0"/>
        <extend val="0"/>
      </font>
    </dxf>
    <dxf>
      <font>
        <b/>
        <i val="0"/>
        <condense val="0"/>
        <extend val="0"/>
        <color indexed="8"/>
      </font>
      <fill>
        <patternFill>
          <bgColor indexed="45"/>
        </patternFill>
      </fill>
    </dxf>
    <dxf>
      <font>
        <condense val="0"/>
        <extend val="0"/>
        <color indexed="8"/>
      </font>
    </dxf>
    <dxf>
      <font>
        <b/>
        <i val="0"/>
        <condense val="0"/>
        <extend val="0"/>
      </font>
      <fill>
        <patternFill>
          <bgColor indexed="43"/>
        </patternFill>
      </fill>
    </dxf>
    <dxf>
      <font>
        <b/>
        <i val="0"/>
        <condense val="0"/>
        <extend val="0"/>
        <color indexed="12"/>
      </font>
      <fill>
        <patternFill patternType="none">
          <bgColor indexed="65"/>
        </patternFill>
      </fill>
    </dxf>
    <dxf>
      <font>
        <b/>
        <i val="0"/>
        <condense val="0"/>
        <extend val="0"/>
        <color indexed="8"/>
      </font>
      <fill>
        <patternFill>
          <bgColor indexed="45"/>
        </patternFill>
      </fill>
    </dxf>
    <dxf>
      <font>
        <b/>
        <i val="0"/>
        <condense val="0"/>
        <extend val="0"/>
      </font>
    </dxf>
    <dxf>
      <font>
        <b val="0"/>
        <i val="0"/>
        <condense val="0"/>
        <extend val="0"/>
        <color indexed="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fmlaLink="$H$41" lockText="1" noThreeD="1"/>
</file>

<file path=xl/ctrlProps/ctrlProp3.xml><?xml version="1.0" encoding="utf-8"?>
<formControlPr xmlns="http://schemas.microsoft.com/office/spreadsheetml/2009/9/main" objectType="CheckBox" fmlaLink="$I$41" lockText="1" noThreeD="1"/>
</file>

<file path=xl/ctrlProps/ctrlProp4.xml><?xml version="1.0" encoding="utf-8"?>
<formControlPr xmlns="http://schemas.microsoft.com/office/spreadsheetml/2009/9/main" objectType="Drop" dropLines="5" dropStyle="combo" dx="22" fmlaLink="$H$43" fmlaRange="DataLookup!$B$1:$C$5" noThreeD="1" sel="1" val="0"/>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9</xdr:row>
          <xdr:rowOff>0</xdr:rowOff>
        </xdr:from>
        <xdr:to>
          <xdr:col>14</xdr:col>
          <xdr:colOff>259080</xdr:colOff>
          <xdr:row>15</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Move to IT Page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868680</xdr:colOff>
          <xdr:row>40</xdr:row>
          <xdr:rowOff>0</xdr:rowOff>
        </xdr:from>
        <xdr:to>
          <xdr:col>6</xdr:col>
          <xdr:colOff>0</xdr:colOff>
          <xdr:row>40</xdr:row>
          <xdr:rowOff>220980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868680</xdr:colOff>
          <xdr:row>40</xdr:row>
          <xdr:rowOff>182880</xdr:rowOff>
        </xdr:from>
        <xdr:to>
          <xdr:col>6</xdr:col>
          <xdr:colOff>0</xdr:colOff>
          <xdr:row>41</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922020</xdr:colOff>
          <xdr:row>42</xdr:row>
          <xdr:rowOff>114300</xdr:rowOff>
        </xdr:from>
        <xdr:to>
          <xdr:col>6</xdr:col>
          <xdr:colOff>0</xdr:colOff>
          <xdr:row>42</xdr:row>
          <xdr:rowOff>388620</xdr:rowOff>
        </xdr:to>
        <xdr:sp macro="" textlink="">
          <xdr:nvSpPr>
            <xdr:cNvPr id="1069" name="Drop Dow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525780</xdr:colOff>
          <xdr:row>6</xdr:row>
          <xdr:rowOff>30480</xdr:rowOff>
        </xdr:from>
        <xdr:to>
          <xdr:col>7</xdr:col>
          <xdr:colOff>76200</xdr:colOff>
          <xdr:row>13</xdr:row>
          <xdr:rowOff>83820</xdr:rowOff>
        </xdr:to>
        <xdr:sp macro="" textlink="">
          <xdr:nvSpPr>
            <xdr:cNvPr id="2057" name="Butto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Return to Main 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369"/>
  <sheetViews>
    <sheetView showGridLines="0" showZeros="0" tabSelected="1" workbookViewId="0">
      <selection activeCell="B4" sqref="B4:F4"/>
    </sheetView>
  </sheetViews>
  <sheetFormatPr defaultColWidth="9.109375" defaultRowHeight="13.2" x14ac:dyDescent="0.25"/>
  <cols>
    <col min="1" max="3" width="2.33203125" style="13" customWidth="1"/>
    <col min="4" max="4" width="31.6640625" style="13" customWidth="1"/>
    <col min="5" max="5" width="10.88671875" style="13" customWidth="1"/>
    <col min="6" max="6" width="63.6640625" style="13" customWidth="1"/>
    <col min="7" max="7" width="2.33203125" style="13" customWidth="1"/>
    <col min="8" max="13" width="9.109375" style="29"/>
    <col min="14" max="14" width="4.33203125" style="29" customWidth="1"/>
    <col min="15" max="31" width="9.109375" style="29"/>
    <col min="32" max="16384" width="9.109375" style="13"/>
  </cols>
  <sheetData>
    <row r="1" spans="1:6" ht="38.25" customHeight="1" x14ac:dyDescent="0.5">
      <c r="A1" s="38" t="s">
        <v>49</v>
      </c>
      <c r="B1" s="48" t="s">
        <v>52</v>
      </c>
      <c r="C1" s="48"/>
      <c r="D1" s="48"/>
      <c r="E1" s="48"/>
      <c r="F1" s="48"/>
    </row>
    <row r="2" spans="1:6" ht="27" customHeight="1" x14ac:dyDescent="0.4">
      <c r="B2" s="51" t="s">
        <v>51</v>
      </c>
      <c r="C2" s="52"/>
      <c r="D2" s="52"/>
      <c r="E2" s="52"/>
      <c r="F2" s="52"/>
    </row>
    <row r="3" spans="1:6" x14ac:dyDescent="0.25">
      <c r="D3" s="15"/>
      <c r="E3" s="15"/>
    </row>
    <row r="4" spans="1:6" ht="82.5" customHeight="1" x14ac:dyDescent="0.25">
      <c r="B4" s="49" t="s">
        <v>69</v>
      </c>
      <c r="C4" s="50"/>
      <c r="D4" s="50"/>
      <c r="E4" s="50"/>
      <c r="F4" s="50"/>
    </row>
    <row r="5" spans="1:6" ht="6" customHeight="1" x14ac:dyDescent="0.25">
      <c r="B5" s="45"/>
      <c r="C5" s="45"/>
      <c r="D5" s="45"/>
      <c r="E5" s="45"/>
      <c r="F5" s="45"/>
    </row>
    <row r="6" spans="1:6" ht="17.25" customHeight="1" x14ac:dyDescent="0.25">
      <c r="B6" s="45"/>
      <c r="C6" s="45"/>
      <c r="D6" s="47" t="s">
        <v>66</v>
      </c>
      <c r="E6" s="47" t="s">
        <v>67</v>
      </c>
      <c r="F6" s="45"/>
    </row>
    <row r="7" spans="1:6" ht="15.75" customHeight="1" x14ac:dyDescent="0.25">
      <c r="B7" s="45"/>
      <c r="C7" s="45"/>
      <c r="D7" s="47" t="s">
        <v>68</v>
      </c>
      <c r="E7" s="15"/>
      <c r="F7" s="45"/>
    </row>
    <row r="8" spans="1:6" ht="15" customHeight="1" x14ac:dyDescent="0.25"/>
    <row r="9" spans="1:6" x14ac:dyDescent="0.25">
      <c r="C9" s="16" t="s">
        <v>4</v>
      </c>
    </row>
    <row r="10" spans="1:6" ht="5.0999999999999996" customHeight="1" x14ac:dyDescent="0.25"/>
    <row r="11" spans="1:6" x14ac:dyDescent="0.25">
      <c r="D11" s="17" t="s">
        <v>53</v>
      </c>
      <c r="E11" s="17"/>
      <c r="F11" s="25"/>
    </row>
    <row r="12" spans="1:6" x14ac:dyDescent="0.25">
      <c r="D12" s="17" t="s">
        <v>54</v>
      </c>
      <c r="E12" s="17"/>
      <c r="F12" s="25"/>
    </row>
    <row r="13" spans="1:6" x14ac:dyDescent="0.25">
      <c r="D13" s="17" t="s">
        <v>55</v>
      </c>
      <c r="E13" s="17"/>
      <c r="F13" s="31"/>
    </row>
    <row r="14" spans="1:6" x14ac:dyDescent="0.25">
      <c r="D14" s="17" t="s">
        <v>56</v>
      </c>
      <c r="E14" s="17"/>
      <c r="F14" s="32"/>
    </row>
    <row r="15" spans="1:6" ht="5.0999999999999996" customHeight="1" x14ac:dyDescent="0.25"/>
    <row r="16" spans="1:6" x14ac:dyDescent="0.25">
      <c r="C16" s="18" t="s">
        <v>31</v>
      </c>
      <c r="D16" s="17"/>
      <c r="E16" s="17"/>
      <c r="F16" s="20"/>
    </row>
    <row r="17" spans="3:31" ht="5.0999999999999996" customHeight="1" x14ac:dyDescent="0.25">
      <c r="D17" s="17"/>
      <c r="E17" s="17"/>
      <c r="F17" s="20"/>
    </row>
    <row r="18" spans="3:31" x14ac:dyDescent="0.25">
      <c r="D18" s="17" t="s">
        <v>57</v>
      </c>
      <c r="E18" s="17"/>
      <c r="F18" s="25"/>
    </row>
    <row r="19" spans="3:31" ht="26.4" x14ac:dyDescent="0.25">
      <c r="D19" s="19" t="s">
        <v>58</v>
      </c>
      <c r="E19" s="19"/>
      <c r="F19" s="24" t="s">
        <v>50</v>
      </c>
    </row>
    <row r="20" spans="3:31" ht="5.0999999999999996" customHeight="1" x14ac:dyDescent="0.25"/>
    <row r="21" spans="3:31" s="21" customFormat="1" x14ac:dyDescent="0.25">
      <c r="C21" s="18" t="s">
        <v>7</v>
      </c>
      <c r="H21" s="29"/>
      <c r="I21" s="29"/>
      <c r="J21" s="29"/>
      <c r="K21" s="29"/>
      <c r="L21" s="29"/>
      <c r="M21" s="29"/>
      <c r="N21" s="29"/>
      <c r="O21" s="29"/>
      <c r="P21" s="29"/>
      <c r="Q21" s="29"/>
      <c r="R21" s="29"/>
      <c r="S21" s="29"/>
      <c r="T21" s="29"/>
      <c r="U21" s="29"/>
      <c r="V21" s="29"/>
      <c r="W21" s="29"/>
      <c r="X21" s="29"/>
      <c r="Y21" s="29"/>
      <c r="Z21" s="29"/>
      <c r="AA21" s="29"/>
      <c r="AB21" s="29"/>
      <c r="AC21" s="29"/>
      <c r="AD21" s="29"/>
      <c r="AE21" s="29"/>
    </row>
    <row r="22" spans="3:31" s="21" customFormat="1" ht="5.0999999999999996" customHeight="1" x14ac:dyDescent="0.25">
      <c r="H22" s="29"/>
      <c r="I22" s="29"/>
      <c r="J22" s="29"/>
      <c r="K22" s="29"/>
      <c r="L22" s="29"/>
      <c r="M22" s="29"/>
      <c r="N22" s="29"/>
      <c r="O22" s="29"/>
      <c r="P22" s="29"/>
      <c r="Q22" s="29"/>
      <c r="R22" s="29"/>
      <c r="S22" s="29"/>
      <c r="T22" s="29"/>
      <c r="U22" s="29"/>
      <c r="V22" s="29"/>
      <c r="W22" s="29"/>
      <c r="X22" s="29"/>
      <c r="Y22" s="29"/>
      <c r="Z22" s="29"/>
      <c r="AA22" s="29"/>
      <c r="AB22" s="29"/>
      <c r="AC22" s="29"/>
      <c r="AD22" s="29"/>
      <c r="AE22" s="29"/>
    </row>
    <row r="23" spans="3:31" s="21" customFormat="1" x14ac:dyDescent="0.25">
      <c r="D23" s="26" t="s">
        <v>59</v>
      </c>
      <c r="F23" s="25"/>
      <c r="H23" s="29"/>
      <c r="I23" s="29"/>
      <c r="J23" s="29"/>
      <c r="K23" s="29"/>
      <c r="L23" s="29"/>
      <c r="M23" s="29"/>
      <c r="N23" s="29"/>
      <c r="O23" s="29"/>
      <c r="P23" s="29"/>
      <c r="Q23" s="29"/>
      <c r="R23" s="29"/>
      <c r="S23" s="29"/>
      <c r="T23" s="29"/>
      <c r="U23" s="29"/>
      <c r="V23" s="29"/>
      <c r="W23" s="29"/>
      <c r="X23" s="29"/>
      <c r="Y23" s="29"/>
      <c r="Z23" s="29"/>
      <c r="AA23" s="29"/>
      <c r="AB23" s="29"/>
      <c r="AC23" s="29"/>
      <c r="AD23" s="29"/>
      <c r="AE23" s="29"/>
    </row>
    <row r="24" spans="3:31" s="21" customFormat="1" x14ac:dyDescent="0.25">
      <c r="D24" s="26" t="s">
        <v>60</v>
      </c>
      <c r="F24" s="25" t="s">
        <v>8</v>
      </c>
      <c r="H24" s="29"/>
      <c r="I24" s="29"/>
      <c r="J24" s="29"/>
      <c r="K24" s="29"/>
      <c r="L24" s="29"/>
      <c r="M24" s="29"/>
      <c r="N24" s="29"/>
      <c r="O24" s="29" t="s">
        <v>8</v>
      </c>
      <c r="P24" s="29"/>
      <c r="Q24" s="29"/>
      <c r="R24" s="29"/>
      <c r="S24" s="29"/>
      <c r="T24" s="29"/>
      <c r="U24" s="29"/>
      <c r="V24" s="29"/>
      <c r="W24" s="29"/>
      <c r="X24" s="29"/>
      <c r="Y24" s="29"/>
      <c r="Z24" s="29"/>
      <c r="AA24" s="29"/>
      <c r="AB24" s="29"/>
      <c r="AC24" s="29"/>
      <c r="AD24" s="29"/>
      <c r="AE24" s="29"/>
    </row>
    <row r="25" spans="3:31" s="21" customFormat="1" x14ac:dyDescent="0.25">
      <c r="D25" s="26" t="s">
        <v>61</v>
      </c>
      <c r="F25" s="53"/>
      <c r="H25" s="29"/>
      <c r="I25" s="29"/>
      <c r="J25" s="29"/>
      <c r="K25" s="29"/>
      <c r="L25" s="29"/>
      <c r="M25" s="29"/>
      <c r="N25" s="29"/>
      <c r="O25" s="29"/>
      <c r="P25" s="29"/>
      <c r="Q25" s="29"/>
      <c r="R25" s="29"/>
      <c r="S25" s="29"/>
      <c r="T25" s="29"/>
      <c r="U25" s="29"/>
      <c r="V25" s="29"/>
      <c r="W25" s="29"/>
      <c r="X25" s="29"/>
      <c r="Y25" s="29"/>
      <c r="Z25" s="29"/>
      <c r="AA25" s="29"/>
      <c r="AB25" s="29"/>
      <c r="AC25" s="29"/>
      <c r="AD25" s="29"/>
      <c r="AE25" s="29"/>
    </row>
    <row r="26" spans="3:31" s="21" customFormat="1" x14ac:dyDescent="0.25">
      <c r="F26" s="53"/>
      <c r="H26" s="29"/>
      <c r="I26" s="29"/>
      <c r="J26" s="29"/>
      <c r="K26" s="29"/>
      <c r="L26" s="29"/>
      <c r="M26" s="29"/>
      <c r="N26" s="29"/>
      <c r="O26" s="29"/>
      <c r="P26" s="29"/>
      <c r="Q26" s="29"/>
      <c r="R26" s="29"/>
      <c r="S26" s="29"/>
      <c r="T26" s="29"/>
      <c r="U26" s="29"/>
      <c r="V26" s="29"/>
      <c r="W26" s="29"/>
      <c r="X26" s="29"/>
      <c r="Y26" s="29"/>
      <c r="Z26" s="29"/>
      <c r="AA26" s="29"/>
      <c r="AB26" s="29"/>
      <c r="AC26" s="29"/>
      <c r="AD26" s="29"/>
      <c r="AE26" s="29"/>
    </row>
    <row r="27" spans="3:31" s="21" customFormat="1" x14ac:dyDescent="0.25">
      <c r="F27" s="53"/>
      <c r="H27" s="29"/>
      <c r="I27" s="29"/>
      <c r="J27" s="29"/>
      <c r="K27" s="29"/>
      <c r="L27" s="29"/>
      <c r="M27" s="29"/>
      <c r="N27" s="29"/>
      <c r="O27" s="29"/>
      <c r="P27" s="29"/>
      <c r="Q27" s="29"/>
      <c r="R27" s="29"/>
      <c r="S27" s="29"/>
      <c r="T27" s="29"/>
      <c r="U27" s="29"/>
      <c r="V27" s="29"/>
      <c r="W27" s="29"/>
      <c r="X27" s="29"/>
      <c r="Y27" s="29"/>
      <c r="Z27" s="29"/>
      <c r="AA27" s="29"/>
      <c r="AB27" s="29"/>
      <c r="AC27" s="29"/>
      <c r="AD27" s="29"/>
      <c r="AE27" s="29"/>
    </row>
    <row r="28" spans="3:31" s="21" customFormat="1" x14ac:dyDescent="0.25">
      <c r="F28" s="53"/>
      <c r="H28" s="29"/>
      <c r="I28" s="29"/>
      <c r="J28" s="29"/>
      <c r="K28" s="29"/>
      <c r="L28" s="29"/>
      <c r="M28" s="29"/>
      <c r="N28" s="29"/>
      <c r="O28" s="29"/>
      <c r="P28" s="29"/>
      <c r="Q28" s="29"/>
      <c r="R28" s="29"/>
      <c r="S28" s="29"/>
      <c r="T28" s="29"/>
      <c r="U28" s="29"/>
      <c r="V28" s="29"/>
      <c r="W28" s="29"/>
      <c r="X28" s="29"/>
      <c r="Y28" s="29"/>
      <c r="Z28" s="29"/>
      <c r="AA28" s="29"/>
      <c r="AB28" s="29"/>
      <c r="AC28" s="29"/>
      <c r="AD28" s="29"/>
      <c r="AE28" s="29"/>
    </row>
    <row r="29" spans="3:31" s="21" customFormat="1" x14ac:dyDescent="0.25">
      <c r="F29" s="53"/>
      <c r="H29" s="29"/>
      <c r="I29" s="29"/>
      <c r="J29" s="29"/>
      <c r="K29" s="29"/>
      <c r="L29" s="29"/>
      <c r="M29" s="29"/>
      <c r="N29" s="29"/>
      <c r="O29" s="29"/>
      <c r="P29" s="29"/>
      <c r="Q29" s="29"/>
      <c r="R29" s="29"/>
      <c r="S29" s="29"/>
      <c r="T29" s="29"/>
      <c r="U29" s="29"/>
      <c r="V29" s="29"/>
      <c r="W29" s="29"/>
      <c r="X29" s="29"/>
      <c r="Y29" s="29"/>
      <c r="Z29" s="29"/>
      <c r="AA29" s="29"/>
      <c r="AB29" s="29"/>
      <c r="AC29" s="29"/>
      <c r="AD29" s="29"/>
      <c r="AE29" s="29"/>
    </row>
    <row r="30" spans="3:31" s="21" customFormat="1" ht="5.0999999999999996" customHeight="1" x14ac:dyDescent="0.25">
      <c r="H30" s="29"/>
      <c r="I30" s="29"/>
      <c r="J30" s="29"/>
      <c r="K30" s="29"/>
      <c r="L30" s="29"/>
      <c r="M30" s="29"/>
      <c r="N30" s="29"/>
      <c r="O30" s="29"/>
      <c r="P30" s="29"/>
      <c r="Q30" s="29"/>
      <c r="R30" s="29"/>
      <c r="S30" s="29"/>
      <c r="T30" s="29"/>
      <c r="U30" s="29"/>
      <c r="V30" s="29"/>
      <c r="W30" s="29"/>
      <c r="X30" s="29"/>
      <c r="Y30" s="29"/>
      <c r="Z30" s="29"/>
      <c r="AA30" s="29"/>
      <c r="AB30" s="29"/>
      <c r="AC30" s="29"/>
      <c r="AD30" s="29"/>
      <c r="AE30" s="29"/>
    </row>
    <row r="31" spans="3:31" s="21" customFormat="1" x14ac:dyDescent="0.25">
      <c r="C31" s="18" t="s">
        <v>44</v>
      </c>
      <c r="H31" s="29"/>
      <c r="I31" s="29"/>
      <c r="J31" s="29"/>
      <c r="K31" s="29"/>
      <c r="L31" s="29"/>
      <c r="M31" s="29"/>
      <c r="N31" s="29"/>
      <c r="O31" s="29"/>
      <c r="P31" s="29"/>
      <c r="Q31" s="29"/>
      <c r="R31" s="29"/>
      <c r="S31" s="29"/>
      <c r="T31" s="29"/>
      <c r="U31" s="29"/>
      <c r="V31" s="29"/>
      <c r="W31" s="29"/>
      <c r="X31" s="29"/>
      <c r="Y31" s="29"/>
      <c r="Z31" s="29"/>
      <c r="AA31" s="29"/>
      <c r="AB31" s="29"/>
      <c r="AC31" s="29"/>
      <c r="AD31" s="29"/>
      <c r="AE31" s="29"/>
    </row>
    <row r="32" spans="3:31" s="21" customFormat="1" x14ac:dyDescent="0.25">
      <c r="D32" s="59" t="s">
        <v>45</v>
      </c>
      <c r="E32" s="59"/>
      <c r="F32" s="59"/>
      <c r="H32" s="29"/>
      <c r="I32" s="29"/>
      <c r="J32" s="29"/>
      <c r="K32" s="29"/>
      <c r="L32" s="29"/>
      <c r="M32" s="29"/>
      <c r="N32" s="29"/>
      <c r="O32" s="29"/>
      <c r="P32" s="29"/>
      <c r="Q32" s="29"/>
      <c r="R32" s="29"/>
      <c r="S32" s="29"/>
      <c r="T32" s="29"/>
      <c r="U32" s="29"/>
      <c r="V32" s="29"/>
      <c r="W32" s="29"/>
      <c r="X32" s="29"/>
      <c r="Y32" s="29"/>
      <c r="Z32" s="29"/>
      <c r="AA32" s="29"/>
      <c r="AB32" s="29"/>
      <c r="AC32" s="29"/>
      <c r="AD32" s="29"/>
      <c r="AE32" s="29"/>
    </row>
    <row r="33" spans="3:31" s="21" customFormat="1" x14ac:dyDescent="0.25">
      <c r="D33" s="39"/>
      <c r="E33" s="39"/>
      <c r="F33" s="3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3:31" s="21" customFormat="1" x14ac:dyDescent="0.25">
      <c r="D34" s="40" t="s">
        <v>62</v>
      </c>
      <c r="E34" s="41"/>
      <c r="F34" s="46" t="s">
        <v>63</v>
      </c>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3:31" s="21" customFormat="1" x14ac:dyDescent="0.25">
      <c r="D35" s="42" t="s">
        <v>64</v>
      </c>
      <c r="E35" s="43"/>
      <c r="F35" s="44" t="s">
        <v>46</v>
      </c>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3:31" s="21" customFormat="1" x14ac:dyDescent="0.25">
      <c r="D36" s="42" t="s">
        <v>65</v>
      </c>
      <c r="E36" s="43"/>
      <c r="F36" s="44" t="s">
        <v>47</v>
      </c>
      <c r="H36" s="29"/>
      <c r="I36" s="29"/>
      <c r="J36" s="29"/>
      <c r="K36" s="29"/>
      <c r="L36" s="29"/>
      <c r="M36" s="29"/>
      <c r="N36" s="29"/>
      <c r="O36" s="29"/>
      <c r="P36" s="29"/>
      <c r="Q36" s="29"/>
      <c r="R36" s="29"/>
      <c r="S36" s="29"/>
      <c r="T36" s="29"/>
      <c r="U36" s="29"/>
      <c r="V36" s="29"/>
      <c r="W36" s="29"/>
      <c r="X36" s="29"/>
      <c r="Y36" s="29"/>
      <c r="Z36" s="29"/>
      <c r="AA36" s="29"/>
      <c r="AB36" s="29"/>
      <c r="AC36" s="29"/>
      <c r="AD36" s="29"/>
      <c r="AE36" s="29"/>
    </row>
    <row r="37" spans="3:31" s="21" customFormat="1" x14ac:dyDescent="0.25">
      <c r="H37" s="29"/>
      <c r="I37" s="29"/>
      <c r="J37" s="29"/>
      <c r="K37" s="29"/>
      <c r="L37" s="29"/>
      <c r="M37" s="29"/>
      <c r="N37" s="29"/>
      <c r="O37" s="29"/>
      <c r="P37" s="29"/>
      <c r="Q37" s="29"/>
      <c r="R37" s="29"/>
      <c r="S37" s="29"/>
      <c r="T37" s="29"/>
      <c r="U37" s="29"/>
      <c r="V37" s="29"/>
      <c r="W37" s="29"/>
      <c r="X37" s="29"/>
      <c r="Y37" s="29"/>
      <c r="Z37" s="29"/>
      <c r="AA37" s="29"/>
      <c r="AB37" s="29"/>
      <c r="AC37" s="29"/>
      <c r="AD37" s="29"/>
      <c r="AE37" s="29"/>
    </row>
    <row r="38" spans="3:31" s="21" customFormat="1" x14ac:dyDescent="0.25">
      <c r="C38" s="18" t="s">
        <v>43</v>
      </c>
      <c r="H38" s="29"/>
      <c r="I38" s="29"/>
      <c r="J38" s="29"/>
      <c r="K38" s="29"/>
      <c r="L38" s="29"/>
      <c r="M38" s="29"/>
      <c r="N38" s="29"/>
      <c r="O38" s="29"/>
      <c r="P38" s="29"/>
      <c r="Q38" s="29"/>
      <c r="R38" s="29"/>
      <c r="S38" s="29"/>
      <c r="T38" s="29"/>
      <c r="U38" s="29"/>
      <c r="V38" s="29"/>
      <c r="W38" s="29"/>
      <c r="X38" s="29"/>
      <c r="Y38" s="29"/>
      <c r="Z38" s="29"/>
      <c r="AA38" s="29"/>
      <c r="AB38" s="29"/>
      <c r="AC38" s="29"/>
      <c r="AD38" s="29"/>
      <c r="AE38" s="29"/>
    </row>
    <row r="39" spans="3:31" s="21" customFormat="1" ht="5.0999999999999996" customHeight="1" x14ac:dyDescent="0.25">
      <c r="H39" s="29"/>
      <c r="I39" s="29"/>
      <c r="J39" s="29"/>
      <c r="K39" s="29"/>
      <c r="L39" s="29"/>
      <c r="M39" s="29"/>
      <c r="N39" s="29"/>
      <c r="O39" s="29"/>
      <c r="P39" s="29"/>
      <c r="Q39" s="29"/>
      <c r="R39" s="29"/>
      <c r="S39" s="29"/>
      <c r="T39" s="29"/>
      <c r="U39" s="29"/>
      <c r="V39" s="29"/>
      <c r="W39" s="29"/>
      <c r="X39" s="29"/>
      <c r="Y39" s="29"/>
      <c r="Z39" s="29"/>
      <c r="AA39" s="29"/>
      <c r="AB39" s="29"/>
      <c r="AC39" s="29"/>
      <c r="AD39" s="29"/>
      <c r="AE39" s="29"/>
    </row>
    <row r="40" spans="3:31" s="21" customFormat="1" x14ac:dyDescent="0.25">
      <c r="H40" s="29"/>
      <c r="I40" s="29"/>
      <c r="J40" s="29"/>
      <c r="K40" s="29"/>
      <c r="L40" s="29"/>
      <c r="M40" s="29"/>
      <c r="N40" s="29"/>
      <c r="O40" s="29"/>
      <c r="P40" s="29"/>
      <c r="Q40" s="29"/>
      <c r="R40" s="29"/>
      <c r="S40" s="29"/>
      <c r="T40" s="29"/>
      <c r="U40" s="29"/>
      <c r="V40" s="29"/>
      <c r="W40" s="29"/>
      <c r="X40" s="29"/>
      <c r="Y40" s="29"/>
      <c r="Z40" s="29"/>
      <c r="AA40" s="29"/>
      <c r="AB40" s="29"/>
      <c r="AC40" s="29"/>
      <c r="AD40" s="29"/>
      <c r="AE40" s="29"/>
    </row>
    <row r="41" spans="3:31" s="21" customFormat="1" ht="31.5" customHeight="1" x14ac:dyDescent="0.25">
      <c r="D41" s="34" t="s">
        <v>9</v>
      </c>
      <c r="H41" s="29" t="b">
        <v>0</v>
      </c>
      <c r="I41" s="29" t="b">
        <v>0</v>
      </c>
      <c r="J41" s="29" t="b">
        <f>OR(H41=TRUE,I41=TRUE)</f>
        <v>0</v>
      </c>
      <c r="K41" s="29" t="b">
        <f>AND(H41=TRUE,I41=TRUE)</f>
        <v>0</v>
      </c>
      <c r="L41" s="29"/>
      <c r="M41" s="29"/>
      <c r="N41" s="29"/>
      <c r="O41" s="29"/>
      <c r="P41" s="29"/>
      <c r="Q41" s="29"/>
      <c r="R41" s="29"/>
      <c r="S41" s="29"/>
      <c r="T41" s="29"/>
      <c r="U41" s="29"/>
      <c r="V41" s="29"/>
      <c r="W41" s="29"/>
      <c r="X41" s="29"/>
      <c r="Y41" s="29"/>
      <c r="Z41" s="29"/>
      <c r="AA41" s="29"/>
      <c r="AB41" s="29"/>
      <c r="AC41" s="29"/>
      <c r="AD41" s="29"/>
      <c r="AE41" s="29"/>
    </row>
    <row r="42" spans="3:31" s="21" customFormat="1" ht="40.5" customHeight="1" x14ac:dyDescent="0.25">
      <c r="D42" s="55" t="s">
        <v>32</v>
      </c>
      <c r="E42" s="55"/>
      <c r="F42" s="28" t="str">
        <f>IF(AND(H41=FALSE,I41=FALSE),"",IF(AND(H41=TRUE,I41=TRUE),"Please deselect one of the above options",IF(AND(H41=FALSE,I41=TRUE),"Please continue to complete this form. The Voice Team will provide you with your new hunt group and contact details.","")))</f>
        <v/>
      </c>
      <c r="H42" s="29"/>
      <c r="I42" s="29"/>
      <c r="J42" s="29"/>
      <c r="K42" s="29"/>
      <c r="L42" s="29"/>
      <c r="M42" s="29"/>
      <c r="N42" s="29"/>
      <c r="O42" s="29"/>
      <c r="P42" s="29"/>
      <c r="Q42" s="29"/>
      <c r="R42" s="29"/>
      <c r="S42" s="29"/>
      <c r="T42" s="29"/>
      <c r="U42" s="29"/>
      <c r="V42" s="29"/>
      <c r="W42" s="29"/>
      <c r="X42" s="29"/>
      <c r="Y42" s="29"/>
      <c r="Z42" s="29"/>
      <c r="AA42" s="29"/>
      <c r="AB42" s="29"/>
      <c r="AC42" s="29"/>
      <c r="AD42" s="29"/>
      <c r="AE42" s="29"/>
    </row>
    <row r="43" spans="3:31" s="21" customFormat="1" ht="40.5" customHeight="1" x14ac:dyDescent="0.25">
      <c r="D43" s="56" t="s">
        <v>42</v>
      </c>
      <c r="E43" s="56"/>
      <c r="H43" s="29">
        <v>1</v>
      </c>
      <c r="I43" s="29"/>
      <c r="J43" s="29"/>
      <c r="K43" s="29"/>
      <c r="L43" s="29"/>
      <c r="M43" s="29"/>
      <c r="N43" s="29"/>
      <c r="O43" s="29"/>
      <c r="P43" s="29"/>
      <c r="Q43" s="29"/>
      <c r="R43" s="29"/>
      <c r="S43" s="29"/>
      <c r="T43" s="29"/>
      <c r="U43" s="29"/>
      <c r="V43" s="29"/>
      <c r="W43" s="29"/>
      <c r="X43" s="29"/>
      <c r="Y43" s="29"/>
      <c r="Z43" s="29"/>
      <c r="AA43" s="29"/>
      <c r="AB43" s="29"/>
      <c r="AC43" s="29"/>
      <c r="AD43" s="29"/>
      <c r="AE43" s="29"/>
    </row>
    <row r="44" spans="3:31" s="21" customFormat="1" ht="40.5" customHeight="1" x14ac:dyDescent="0.25">
      <c r="D44" s="57" t="str">
        <f>VLOOKUP(H43,DataLookup!A1:C5,3)</f>
        <v>An explaination of the selection you make will be provided here, following the selection.</v>
      </c>
      <c r="E44" s="57"/>
      <c r="F44" s="57"/>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3:31" s="21" customFormat="1" x14ac:dyDescent="0.25">
      <c r="D45" s="58" t="s">
        <v>10</v>
      </c>
      <c r="E45" s="58"/>
      <c r="F45" s="58"/>
      <c r="H45" s="29"/>
      <c r="I45" s="29"/>
      <c r="J45" s="29"/>
      <c r="K45" s="29"/>
      <c r="L45" s="29"/>
      <c r="M45" s="29"/>
      <c r="N45" s="29"/>
      <c r="O45" s="29"/>
      <c r="P45" s="29"/>
      <c r="Q45" s="29"/>
      <c r="R45" s="29"/>
      <c r="S45" s="29"/>
      <c r="T45" s="29"/>
      <c r="U45" s="29"/>
      <c r="V45" s="29"/>
      <c r="W45" s="29"/>
      <c r="X45" s="29"/>
      <c r="Y45" s="29"/>
      <c r="Z45" s="29"/>
      <c r="AA45" s="29"/>
      <c r="AB45" s="29"/>
      <c r="AC45" s="29"/>
      <c r="AD45" s="29"/>
      <c r="AE45" s="29"/>
    </row>
    <row r="46" spans="3:31" s="21" customFormat="1" x14ac:dyDescent="0.25">
      <c r="H46" s="29"/>
      <c r="I46" s="29"/>
      <c r="J46" s="29"/>
      <c r="K46" s="29"/>
      <c r="L46" s="29"/>
      <c r="M46" s="29"/>
      <c r="N46" s="29"/>
      <c r="O46" s="29"/>
      <c r="P46" s="29"/>
      <c r="Q46" s="29"/>
      <c r="R46" s="29"/>
      <c r="S46" s="29"/>
      <c r="T46" s="29"/>
      <c r="U46" s="29"/>
      <c r="V46" s="29"/>
      <c r="W46" s="29"/>
      <c r="X46" s="29"/>
      <c r="Y46" s="29"/>
      <c r="Z46" s="29"/>
      <c r="AA46" s="29"/>
      <c r="AB46" s="29"/>
      <c r="AC46" s="29"/>
      <c r="AD46" s="29"/>
      <c r="AE46" s="29"/>
    </row>
    <row r="47" spans="3:31" s="21" customFormat="1" x14ac:dyDescent="0.25">
      <c r="D47" s="54" t="s">
        <v>12</v>
      </c>
      <c r="E47" s="54"/>
      <c r="F47" s="30" t="s">
        <v>11</v>
      </c>
      <c r="H47" s="29"/>
      <c r="I47" s="29"/>
      <c r="J47" s="29"/>
      <c r="K47" s="29"/>
      <c r="L47" s="29"/>
      <c r="M47" s="29"/>
      <c r="N47" s="29"/>
      <c r="O47" s="29"/>
      <c r="P47" s="29"/>
      <c r="Q47" s="29"/>
      <c r="R47" s="29"/>
      <c r="S47" s="29"/>
      <c r="T47" s="29"/>
      <c r="U47" s="29"/>
      <c r="V47" s="29"/>
      <c r="W47" s="29"/>
      <c r="X47" s="29"/>
      <c r="Y47" s="29"/>
      <c r="Z47" s="29"/>
      <c r="AA47" s="29"/>
      <c r="AB47" s="29"/>
      <c r="AC47" s="29"/>
      <c r="AD47" s="29"/>
      <c r="AE47" s="29"/>
    </row>
    <row r="48" spans="3:31" s="21" customFormat="1" x14ac:dyDescent="0.25">
      <c r="D48" s="21" t="str">
        <f t="shared" ref="D48:D62" si="0">IF($H$43=2,I48,"")</f>
        <v/>
      </c>
      <c r="F48" s="25"/>
      <c r="H48" s="29"/>
      <c r="I48" s="29" t="s">
        <v>13</v>
      </c>
      <c r="J48" s="29"/>
      <c r="K48" s="29"/>
      <c r="L48" s="29"/>
      <c r="M48" s="29"/>
      <c r="N48" s="29"/>
      <c r="O48" s="29"/>
      <c r="P48" s="29"/>
      <c r="Q48" s="29"/>
      <c r="R48" s="29"/>
      <c r="S48" s="29"/>
      <c r="T48" s="29"/>
      <c r="U48" s="29"/>
      <c r="V48" s="29"/>
      <c r="W48" s="29"/>
      <c r="X48" s="29"/>
      <c r="Y48" s="29"/>
      <c r="Z48" s="29"/>
      <c r="AA48" s="29"/>
      <c r="AB48" s="29"/>
      <c r="AC48" s="29"/>
      <c r="AD48" s="29"/>
      <c r="AE48" s="29"/>
    </row>
    <row r="49" spans="4:31" s="21" customFormat="1" x14ac:dyDescent="0.25">
      <c r="D49" s="21" t="str">
        <f t="shared" si="0"/>
        <v/>
      </c>
      <c r="F49" s="25"/>
      <c r="H49" s="29"/>
      <c r="I49" s="29" t="s">
        <v>14</v>
      </c>
      <c r="J49" s="29"/>
      <c r="K49" s="29"/>
      <c r="L49" s="29"/>
      <c r="M49" s="29"/>
      <c r="N49" s="29"/>
      <c r="O49" s="29"/>
      <c r="P49" s="29"/>
      <c r="Q49" s="29"/>
      <c r="R49" s="29"/>
      <c r="S49" s="29"/>
      <c r="T49" s="29"/>
      <c r="U49" s="29"/>
      <c r="V49" s="29"/>
      <c r="W49" s="29"/>
      <c r="X49" s="29"/>
      <c r="Y49" s="29"/>
      <c r="Z49" s="29"/>
      <c r="AA49" s="29"/>
      <c r="AB49" s="29"/>
      <c r="AC49" s="29"/>
      <c r="AD49" s="29"/>
      <c r="AE49" s="29"/>
    </row>
    <row r="50" spans="4:31" s="21" customFormat="1" x14ac:dyDescent="0.25">
      <c r="D50" s="21" t="str">
        <f t="shared" si="0"/>
        <v/>
      </c>
      <c r="F50" s="25"/>
      <c r="H50" s="29"/>
      <c r="I50" s="29" t="s">
        <v>15</v>
      </c>
      <c r="J50" s="29"/>
      <c r="K50" s="29"/>
      <c r="L50" s="29"/>
      <c r="M50" s="29"/>
      <c r="N50" s="29"/>
      <c r="O50" s="29"/>
      <c r="P50" s="29"/>
      <c r="Q50" s="29"/>
      <c r="R50" s="29"/>
      <c r="S50" s="29"/>
      <c r="T50" s="29"/>
      <c r="U50" s="29"/>
      <c r="V50" s="29"/>
      <c r="W50" s="29"/>
      <c r="X50" s="29"/>
      <c r="Y50" s="29"/>
      <c r="Z50" s="29"/>
      <c r="AA50" s="29"/>
      <c r="AB50" s="29"/>
      <c r="AC50" s="29"/>
      <c r="AD50" s="29"/>
      <c r="AE50" s="29"/>
    </row>
    <row r="51" spans="4:31" s="21" customFormat="1" x14ac:dyDescent="0.25">
      <c r="D51" s="21" t="str">
        <f t="shared" si="0"/>
        <v/>
      </c>
      <c r="F51" s="25"/>
      <c r="H51" s="29"/>
      <c r="I51" s="29" t="s">
        <v>19</v>
      </c>
      <c r="J51" s="29"/>
      <c r="K51" s="29"/>
      <c r="L51" s="29"/>
      <c r="M51" s="29"/>
      <c r="N51" s="29"/>
      <c r="O51" s="29"/>
      <c r="P51" s="29"/>
      <c r="Q51" s="29"/>
      <c r="R51" s="29"/>
      <c r="S51" s="29"/>
      <c r="T51" s="29"/>
      <c r="U51" s="29"/>
      <c r="V51" s="29"/>
      <c r="W51" s="29"/>
      <c r="X51" s="29"/>
      <c r="Y51" s="29"/>
      <c r="Z51" s="29"/>
      <c r="AA51" s="29"/>
      <c r="AB51" s="29"/>
      <c r="AC51" s="29"/>
      <c r="AD51" s="29"/>
      <c r="AE51" s="29"/>
    </row>
    <row r="52" spans="4:31" s="21" customFormat="1" x14ac:dyDescent="0.25">
      <c r="D52" s="21" t="str">
        <f t="shared" si="0"/>
        <v/>
      </c>
      <c r="F52" s="25"/>
      <c r="H52" s="29"/>
      <c r="I52" s="29" t="s">
        <v>20</v>
      </c>
      <c r="J52" s="29"/>
      <c r="K52" s="29"/>
      <c r="L52" s="29"/>
      <c r="M52" s="29"/>
      <c r="N52" s="29"/>
      <c r="O52" s="29"/>
      <c r="P52" s="29"/>
      <c r="Q52" s="29"/>
      <c r="R52" s="29"/>
      <c r="S52" s="29"/>
      <c r="T52" s="29"/>
      <c r="U52" s="29"/>
      <c r="V52" s="29"/>
      <c r="W52" s="29"/>
      <c r="X52" s="29"/>
      <c r="Y52" s="29"/>
      <c r="Z52" s="29"/>
      <c r="AA52" s="29"/>
      <c r="AB52" s="29"/>
      <c r="AC52" s="29"/>
      <c r="AD52" s="29"/>
      <c r="AE52" s="29"/>
    </row>
    <row r="53" spans="4:31" s="21" customFormat="1" x14ac:dyDescent="0.25">
      <c r="D53" s="21" t="str">
        <f t="shared" si="0"/>
        <v/>
      </c>
      <c r="F53" s="25"/>
      <c r="H53" s="29"/>
      <c r="I53" s="29" t="s">
        <v>21</v>
      </c>
      <c r="J53" s="29"/>
      <c r="K53" s="29"/>
      <c r="L53" s="29"/>
      <c r="M53" s="29"/>
      <c r="N53" s="29"/>
      <c r="O53" s="29"/>
      <c r="P53" s="29"/>
      <c r="Q53" s="29"/>
      <c r="R53" s="29"/>
      <c r="S53" s="29"/>
      <c r="T53" s="29"/>
      <c r="U53" s="29"/>
      <c r="V53" s="29"/>
      <c r="W53" s="29"/>
      <c r="X53" s="29"/>
      <c r="Y53" s="29"/>
      <c r="Z53" s="29"/>
      <c r="AA53" s="29"/>
      <c r="AB53" s="29"/>
      <c r="AC53" s="29"/>
      <c r="AD53" s="29"/>
      <c r="AE53" s="29"/>
    </row>
    <row r="54" spans="4:31" s="21" customFormat="1" x14ac:dyDescent="0.25">
      <c r="D54" s="21" t="str">
        <f t="shared" si="0"/>
        <v/>
      </c>
      <c r="F54" s="25"/>
      <c r="H54" s="29"/>
      <c r="I54" s="29" t="s">
        <v>22</v>
      </c>
      <c r="J54" s="29"/>
      <c r="K54" s="29"/>
      <c r="L54" s="29"/>
      <c r="M54" s="29"/>
      <c r="N54" s="29"/>
      <c r="O54" s="29"/>
      <c r="P54" s="29"/>
      <c r="Q54" s="29"/>
      <c r="R54" s="29"/>
      <c r="S54" s="29"/>
      <c r="T54" s="29"/>
      <c r="U54" s="29"/>
      <c r="V54" s="29"/>
      <c r="W54" s="29"/>
      <c r="X54" s="29"/>
      <c r="Y54" s="29"/>
      <c r="Z54" s="29"/>
      <c r="AA54" s="29"/>
      <c r="AB54" s="29"/>
      <c r="AC54" s="29"/>
      <c r="AD54" s="29"/>
      <c r="AE54" s="29"/>
    </row>
    <row r="55" spans="4:31" s="21" customFormat="1" x14ac:dyDescent="0.25">
      <c r="D55" s="21" t="str">
        <f t="shared" si="0"/>
        <v/>
      </c>
      <c r="F55" s="25"/>
      <c r="H55" s="29"/>
      <c r="I55" s="29" t="s">
        <v>23</v>
      </c>
      <c r="J55" s="29"/>
      <c r="K55" s="29"/>
      <c r="L55" s="29"/>
      <c r="M55" s="29"/>
      <c r="N55" s="29"/>
      <c r="O55" s="29"/>
      <c r="P55" s="29"/>
      <c r="Q55" s="29"/>
      <c r="R55" s="29"/>
      <c r="S55" s="29"/>
      <c r="T55" s="29"/>
      <c r="U55" s="29"/>
      <c r="V55" s="29"/>
      <c r="W55" s="29"/>
      <c r="X55" s="29"/>
      <c r="Y55" s="29"/>
      <c r="Z55" s="29"/>
      <c r="AA55" s="29"/>
      <c r="AB55" s="29"/>
      <c r="AC55" s="29"/>
      <c r="AD55" s="29"/>
      <c r="AE55" s="29"/>
    </row>
    <row r="56" spans="4:31" s="21" customFormat="1" x14ac:dyDescent="0.25">
      <c r="D56" s="21" t="str">
        <f t="shared" si="0"/>
        <v/>
      </c>
      <c r="F56" s="25"/>
      <c r="H56" s="29"/>
      <c r="I56" s="29" t="s">
        <v>24</v>
      </c>
      <c r="J56" s="29"/>
      <c r="K56" s="29"/>
      <c r="L56" s="29"/>
      <c r="M56" s="29"/>
      <c r="N56" s="29"/>
      <c r="O56" s="29"/>
      <c r="P56" s="29"/>
      <c r="Q56" s="29"/>
      <c r="R56" s="29"/>
      <c r="S56" s="29"/>
      <c r="T56" s="29"/>
      <c r="U56" s="29"/>
      <c r="V56" s="29"/>
      <c r="W56" s="29"/>
      <c r="X56" s="29"/>
      <c r="Y56" s="29"/>
      <c r="Z56" s="29"/>
      <c r="AA56" s="29"/>
      <c r="AB56" s="29"/>
      <c r="AC56" s="29"/>
      <c r="AD56" s="29"/>
      <c r="AE56" s="29"/>
    </row>
    <row r="57" spans="4:31" s="21" customFormat="1" x14ac:dyDescent="0.25">
      <c r="D57" s="21" t="str">
        <f t="shared" si="0"/>
        <v/>
      </c>
      <c r="F57" s="25"/>
      <c r="H57" s="29"/>
      <c r="I57" s="29" t="s">
        <v>25</v>
      </c>
      <c r="J57" s="29"/>
      <c r="K57" s="29"/>
      <c r="L57" s="29"/>
      <c r="M57" s="29"/>
      <c r="N57" s="29"/>
      <c r="O57" s="29"/>
      <c r="P57" s="29"/>
      <c r="Q57" s="29"/>
      <c r="R57" s="29"/>
      <c r="S57" s="29"/>
      <c r="T57" s="29"/>
      <c r="U57" s="29"/>
      <c r="V57" s="29"/>
      <c r="W57" s="29"/>
      <c r="X57" s="29"/>
      <c r="Y57" s="29"/>
      <c r="Z57" s="29"/>
      <c r="AA57" s="29"/>
      <c r="AB57" s="29"/>
      <c r="AC57" s="29"/>
      <c r="AD57" s="29"/>
      <c r="AE57" s="29"/>
    </row>
    <row r="58" spans="4:31" s="21" customFormat="1" x14ac:dyDescent="0.25">
      <c r="D58" s="21" t="str">
        <f t="shared" si="0"/>
        <v/>
      </c>
      <c r="F58" s="25"/>
      <c r="H58" s="29"/>
      <c r="I58" s="29" t="s">
        <v>26</v>
      </c>
      <c r="J58" s="29"/>
      <c r="K58" s="29"/>
      <c r="L58" s="29"/>
      <c r="M58" s="29"/>
      <c r="N58" s="29"/>
      <c r="O58" s="29"/>
      <c r="P58" s="29"/>
      <c r="Q58" s="29"/>
      <c r="R58" s="29"/>
      <c r="S58" s="29"/>
      <c r="T58" s="29"/>
      <c r="U58" s="29"/>
      <c r="V58" s="29"/>
      <c r="W58" s="29"/>
      <c r="X58" s="29"/>
      <c r="Y58" s="29"/>
      <c r="Z58" s="29"/>
      <c r="AA58" s="29"/>
      <c r="AB58" s="29"/>
      <c r="AC58" s="29"/>
      <c r="AD58" s="29"/>
      <c r="AE58" s="29"/>
    </row>
    <row r="59" spans="4:31" s="21" customFormat="1" x14ac:dyDescent="0.25">
      <c r="D59" s="21" t="str">
        <f t="shared" si="0"/>
        <v/>
      </c>
      <c r="F59" s="25"/>
      <c r="H59" s="29"/>
      <c r="I59" s="29" t="s">
        <v>27</v>
      </c>
      <c r="J59" s="29"/>
      <c r="K59" s="29"/>
      <c r="L59" s="29"/>
      <c r="M59" s="29"/>
      <c r="N59" s="29"/>
      <c r="O59" s="29"/>
      <c r="P59" s="29"/>
      <c r="Q59" s="29"/>
      <c r="R59" s="29"/>
      <c r="S59" s="29"/>
      <c r="T59" s="29"/>
      <c r="U59" s="29"/>
      <c r="V59" s="29"/>
      <c r="W59" s="29"/>
      <c r="X59" s="29"/>
      <c r="Y59" s="29"/>
      <c r="Z59" s="29"/>
      <c r="AA59" s="29"/>
      <c r="AB59" s="29"/>
      <c r="AC59" s="29"/>
      <c r="AD59" s="29"/>
      <c r="AE59" s="29"/>
    </row>
    <row r="60" spans="4:31" s="21" customFormat="1" x14ac:dyDescent="0.25">
      <c r="D60" s="21" t="str">
        <f t="shared" si="0"/>
        <v/>
      </c>
      <c r="F60" s="25"/>
      <c r="H60" s="29"/>
      <c r="I60" s="29" t="s">
        <v>28</v>
      </c>
      <c r="J60" s="29"/>
      <c r="K60" s="29"/>
      <c r="L60" s="29"/>
      <c r="M60" s="29"/>
      <c r="N60" s="29"/>
      <c r="O60" s="29"/>
      <c r="P60" s="29"/>
      <c r="Q60" s="29"/>
      <c r="R60" s="29"/>
      <c r="S60" s="29"/>
      <c r="T60" s="29"/>
      <c r="U60" s="29"/>
      <c r="V60" s="29"/>
      <c r="W60" s="29"/>
      <c r="X60" s="29"/>
      <c r="Y60" s="29"/>
      <c r="Z60" s="29"/>
      <c r="AA60" s="29"/>
      <c r="AB60" s="29"/>
      <c r="AC60" s="29"/>
      <c r="AD60" s="29"/>
      <c r="AE60" s="29"/>
    </row>
    <row r="61" spans="4:31" s="21" customFormat="1" x14ac:dyDescent="0.25">
      <c r="D61" s="21" t="str">
        <f t="shared" si="0"/>
        <v/>
      </c>
      <c r="F61" s="25"/>
      <c r="H61" s="29"/>
      <c r="I61" s="29" t="s">
        <v>29</v>
      </c>
      <c r="J61" s="29"/>
      <c r="K61" s="29"/>
      <c r="L61" s="29"/>
      <c r="M61" s="29"/>
      <c r="N61" s="29"/>
      <c r="O61" s="29"/>
      <c r="P61" s="29"/>
      <c r="Q61" s="29"/>
      <c r="R61" s="29"/>
      <c r="S61" s="29"/>
      <c r="T61" s="29"/>
      <c r="U61" s="29"/>
      <c r="V61" s="29"/>
      <c r="W61" s="29"/>
      <c r="X61" s="29"/>
      <c r="Y61" s="29"/>
      <c r="Z61" s="29"/>
      <c r="AA61" s="29"/>
      <c r="AB61" s="29"/>
      <c r="AC61" s="29"/>
      <c r="AD61" s="29"/>
      <c r="AE61" s="29"/>
    </row>
    <row r="62" spans="4:31" s="21" customFormat="1" x14ac:dyDescent="0.25">
      <c r="D62" s="21" t="str">
        <f t="shared" si="0"/>
        <v/>
      </c>
      <c r="F62" s="25"/>
      <c r="H62" s="29"/>
      <c r="I62" s="29" t="s">
        <v>30</v>
      </c>
      <c r="J62" s="29"/>
      <c r="K62" s="29"/>
      <c r="L62" s="29"/>
      <c r="M62" s="29"/>
      <c r="N62" s="29"/>
      <c r="O62" s="29"/>
      <c r="P62" s="29"/>
      <c r="Q62" s="29"/>
      <c r="R62" s="29"/>
      <c r="S62" s="29"/>
      <c r="T62" s="29"/>
      <c r="U62" s="29"/>
      <c r="V62" s="29"/>
      <c r="W62" s="29"/>
      <c r="X62" s="29"/>
      <c r="Y62" s="29"/>
      <c r="Z62" s="29"/>
      <c r="AA62" s="29"/>
      <c r="AB62" s="29"/>
      <c r="AC62" s="29"/>
      <c r="AD62" s="29"/>
      <c r="AE62" s="29"/>
    </row>
    <row r="63" spans="4:31" s="21" customFormat="1" x14ac:dyDescent="0.25">
      <c r="D63" s="27"/>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4:31" s="14" customFormat="1" x14ac:dyDescent="0.25">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8:31" s="14" customFormat="1" x14ac:dyDescent="0.25">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8:31" s="14" customFormat="1" x14ac:dyDescent="0.25">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8:31" s="14" customFormat="1" x14ac:dyDescent="0.25">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8:31" s="14" customFormat="1" x14ac:dyDescent="0.25">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8:31" s="14" customFormat="1" x14ac:dyDescent="0.25">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8:31" s="14" customFormat="1" x14ac:dyDescent="0.25">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1" spans="8:31" s="14" customFormat="1" x14ac:dyDescent="0.25">
      <c r="H71" s="29"/>
      <c r="I71" s="29"/>
      <c r="J71" s="29"/>
      <c r="K71" s="29"/>
      <c r="L71" s="29"/>
      <c r="M71" s="29"/>
      <c r="N71" s="29"/>
      <c r="O71" s="29"/>
      <c r="P71" s="29"/>
      <c r="Q71" s="29"/>
      <c r="R71" s="29"/>
      <c r="S71" s="29"/>
      <c r="T71" s="29"/>
      <c r="U71" s="29"/>
      <c r="V71" s="29"/>
      <c r="W71" s="29"/>
      <c r="X71" s="29"/>
      <c r="Y71" s="29"/>
      <c r="Z71" s="29"/>
      <c r="AA71" s="29"/>
      <c r="AB71" s="29"/>
      <c r="AC71" s="29"/>
      <c r="AD71" s="29"/>
      <c r="AE71" s="29"/>
    </row>
    <row r="72" spans="8:31" s="14" customFormat="1" x14ac:dyDescent="0.25">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8:31" s="14" customFormat="1" x14ac:dyDescent="0.25">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8:31" s="14" customFormat="1" x14ac:dyDescent="0.25">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8:31" s="14" customFormat="1" x14ac:dyDescent="0.25">
      <c r="H75" s="29"/>
      <c r="I75" s="29"/>
      <c r="J75" s="29"/>
      <c r="K75" s="29"/>
      <c r="L75" s="29"/>
      <c r="M75" s="29"/>
      <c r="N75" s="29"/>
      <c r="O75" s="29"/>
      <c r="P75" s="29"/>
      <c r="Q75" s="29"/>
      <c r="R75" s="29"/>
      <c r="S75" s="29"/>
      <c r="T75" s="29"/>
      <c r="U75" s="29"/>
      <c r="V75" s="29"/>
      <c r="W75" s="29"/>
      <c r="X75" s="29"/>
      <c r="Y75" s="29"/>
      <c r="Z75" s="29"/>
      <c r="AA75" s="29"/>
      <c r="AB75" s="29"/>
      <c r="AC75" s="29"/>
      <c r="AD75" s="29"/>
      <c r="AE75" s="29"/>
    </row>
    <row r="76" spans="8:31" s="14" customFormat="1" x14ac:dyDescent="0.25">
      <c r="H76" s="29"/>
      <c r="I76" s="29"/>
      <c r="J76" s="29"/>
      <c r="K76" s="29"/>
      <c r="L76" s="29"/>
      <c r="M76" s="29"/>
      <c r="N76" s="29"/>
      <c r="O76" s="29"/>
      <c r="P76" s="29"/>
      <c r="Q76" s="29"/>
      <c r="R76" s="29"/>
      <c r="S76" s="29"/>
      <c r="T76" s="29"/>
      <c r="U76" s="29"/>
      <c r="V76" s="29"/>
      <c r="W76" s="29"/>
      <c r="X76" s="29"/>
      <c r="Y76" s="29"/>
      <c r="Z76" s="29"/>
      <c r="AA76" s="29"/>
      <c r="AB76" s="29"/>
      <c r="AC76" s="29"/>
      <c r="AD76" s="29"/>
      <c r="AE76" s="29"/>
    </row>
    <row r="77" spans="8:31" s="14" customFormat="1" x14ac:dyDescent="0.25">
      <c r="H77" s="29"/>
      <c r="I77" s="29"/>
      <c r="J77" s="29"/>
      <c r="K77" s="29"/>
      <c r="L77" s="29"/>
      <c r="M77" s="29"/>
      <c r="N77" s="29"/>
      <c r="O77" s="29"/>
      <c r="P77" s="29"/>
      <c r="Q77" s="29"/>
      <c r="R77" s="29"/>
      <c r="S77" s="29"/>
      <c r="T77" s="29"/>
      <c r="U77" s="29"/>
      <c r="V77" s="29"/>
      <c r="W77" s="29"/>
      <c r="X77" s="29"/>
      <c r="Y77" s="29"/>
      <c r="Z77" s="29"/>
      <c r="AA77" s="29"/>
      <c r="AB77" s="29"/>
      <c r="AC77" s="29"/>
      <c r="AD77" s="29"/>
      <c r="AE77" s="29"/>
    </row>
    <row r="78" spans="8:31" s="14" customFormat="1" x14ac:dyDescent="0.25">
      <c r="H78" s="29"/>
      <c r="I78" s="29"/>
      <c r="J78" s="29"/>
      <c r="K78" s="29"/>
      <c r="L78" s="29"/>
      <c r="M78" s="29"/>
      <c r="N78" s="29"/>
      <c r="O78" s="29"/>
      <c r="P78" s="29"/>
      <c r="Q78" s="29"/>
      <c r="R78" s="29"/>
      <c r="S78" s="29"/>
      <c r="T78" s="29"/>
      <c r="U78" s="29"/>
      <c r="V78" s="29"/>
      <c r="W78" s="29"/>
      <c r="X78" s="29"/>
      <c r="Y78" s="29"/>
      <c r="Z78" s="29"/>
      <c r="AA78" s="29"/>
      <c r="AB78" s="29"/>
      <c r="AC78" s="29"/>
      <c r="AD78" s="29"/>
      <c r="AE78" s="29"/>
    </row>
    <row r="79" spans="8:31" s="14" customFormat="1" x14ac:dyDescent="0.25">
      <c r="H79" s="29"/>
      <c r="I79" s="29"/>
      <c r="J79" s="29"/>
      <c r="K79" s="29"/>
      <c r="L79" s="29"/>
      <c r="M79" s="29"/>
      <c r="N79" s="29"/>
      <c r="O79" s="29"/>
      <c r="P79" s="29"/>
      <c r="Q79" s="29"/>
      <c r="R79" s="29"/>
      <c r="S79" s="29"/>
      <c r="T79" s="29"/>
      <c r="U79" s="29"/>
      <c r="V79" s="29"/>
      <c r="W79" s="29"/>
      <c r="X79" s="29"/>
      <c r="Y79" s="29"/>
      <c r="Z79" s="29"/>
      <c r="AA79" s="29"/>
      <c r="AB79" s="29"/>
      <c r="AC79" s="29"/>
      <c r="AD79" s="29"/>
      <c r="AE79" s="29"/>
    </row>
    <row r="80" spans="8:31" s="14" customFormat="1" x14ac:dyDescent="0.25">
      <c r="H80" s="29"/>
      <c r="I80" s="29"/>
      <c r="J80" s="29"/>
      <c r="K80" s="29"/>
      <c r="L80" s="29"/>
      <c r="M80" s="29"/>
      <c r="N80" s="29"/>
      <c r="O80" s="29"/>
      <c r="P80" s="29"/>
      <c r="Q80" s="29"/>
      <c r="R80" s="29"/>
      <c r="S80" s="29"/>
      <c r="T80" s="29"/>
      <c r="U80" s="29"/>
      <c r="V80" s="29"/>
      <c r="W80" s="29"/>
      <c r="X80" s="29"/>
      <c r="Y80" s="29"/>
      <c r="Z80" s="29"/>
      <c r="AA80" s="29"/>
      <c r="AB80" s="29"/>
      <c r="AC80" s="29"/>
      <c r="AD80" s="29"/>
      <c r="AE80" s="29"/>
    </row>
    <row r="81" spans="8:31" s="14" customFormat="1" x14ac:dyDescent="0.25">
      <c r="H81" s="29"/>
      <c r="I81" s="29"/>
      <c r="J81" s="29"/>
      <c r="K81" s="29"/>
      <c r="L81" s="29"/>
      <c r="M81" s="29"/>
      <c r="N81" s="29"/>
      <c r="O81" s="29"/>
      <c r="P81" s="29"/>
      <c r="Q81" s="29"/>
      <c r="R81" s="29"/>
      <c r="S81" s="29"/>
      <c r="T81" s="29"/>
      <c r="U81" s="29"/>
      <c r="V81" s="29"/>
      <c r="W81" s="29"/>
      <c r="X81" s="29"/>
      <c r="Y81" s="29"/>
      <c r="Z81" s="29"/>
      <c r="AA81" s="29"/>
      <c r="AB81" s="29"/>
      <c r="AC81" s="29"/>
      <c r="AD81" s="29"/>
      <c r="AE81" s="29"/>
    </row>
    <row r="82" spans="8:31" s="14" customFormat="1" x14ac:dyDescent="0.25">
      <c r="H82" s="29"/>
      <c r="I82" s="29"/>
      <c r="J82" s="29"/>
      <c r="K82" s="29"/>
      <c r="L82" s="29"/>
      <c r="M82" s="29"/>
      <c r="N82" s="29"/>
      <c r="O82" s="29"/>
      <c r="P82" s="29"/>
      <c r="Q82" s="29"/>
      <c r="R82" s="29"/>
      <c r="S82" s="29"/>
      <c r="T82" s="29"/>
      <c r="U82" s="29"/>
      <c r="V82" s="29"/>
      <c r="W82" s="29"/>
      <c r="X82" s="29"/>
      <c r="Y82" s="29"/>
      <c r="Z82" s="29"/>
      <c r="AA82" s="29"/>
      <c r="AB82" s="29"/>
      <c r="AC82" s="29"/>
      <c r="AD82" s="29"/>
      <c r="AE82" s="29"/>
    </row>
    <row r="83" spans="8:31" s="14" customFormat="1" x14ac:dyDescent="0.25">
      <c r="H83" s="29"/>
      <c r="I83" s="29"/>
      <c r="J83" s="29"/>
      <c r="K83" s="29"/>
      <c r="L83" s="29"/>
      <c r="M83" s="29"/>
      <c r="N83" s="29"/>
      <c r="O83" s="29"/>
      <c r="P83" s="29"/>
      <c r="Q83" s="29"/>
      <c r="R83" s="29"/>
      <c r="S83" s="29"/>
      <c r="T83" s="29"/>
      <c r="U83" s="29"/>
      <c r="V83" s="29"/>
      <c r="W83" s="29"/>
      <c r="X83" s="29"/>
      <c r="Y83" s="29"/>
      <c r="Z83" s="29"/>
      <c r="AA83" s="29"/>
      <c r="AB83" s="29"/>
      <c r="AC83" s="29"/>
      <c r="AD83" s="29"/>
      <c r="AE83" s="29"/>
    </row>
    <row r="84" spans="8:31" s="14" customFormat="1" x14ac:dyDescent="0.25">
      <c r="H84" s="29"/>
      <c r="I84" s="29"/>
      <c r="J84" s="29"/>
      <c r="K84" s="29"/>
      <c r="L84" s="29"/>
      <c r="M84" s="29"/>
      <c r="N84" s="29"/>
      <c r="O84" s="29"/>
      <c r="P84" s="29"/>
      <c r="Q84" s="29"/>
      <c r="R84" s="29"/>
      <c r="S84" s="29"/>
      <c r="T84" s="29"/>
      <c r="U84" s="29"/>
      <c r="V84" s="29"/>
      <c r="W84" s="29"/>
      <c r="X84" s="29"/>
      <c r="Y84" s="29"/>
      <c r="Z84" s="29"/>
      <c r="AA84" s="29"/>
      <c r="AB84" s="29"/>
      <c r="AC84" s="29"/>
      <c r="AD84" s="29"/>
      <c r="AE84" s="29"/>
    </row>
    <row r="85" spans="8:31" s="14" customFormat="1" x14ac:dyDescent="0.25">
      <c r="H85" s="29"/>
      <c r="I85" s="29"/>
      <c r="J85" s="29"/>
      <c r="K85" s="29"/>
      <c r="L85" s="29"/>
      <c r="M85" s="29"/>
      <c r="N85" s="29"/>
      <c r="O85" s="29"/>
      <c r="P85" s="29"/>
      <c r="Q85" s="29"/>
      <c r="R85" s="29"/>
      <c r="S85" s="29"/>
      <c r="T85" s="29"/>
      <c r="U85" s="29"/>
      <c r="V85" s="29"/>
      <c r="W85" s="29"/>
      <c r="X85" s="29"/>
      <c r="Y85" s="29"/>
      <c r="Z85" s="29"/>
      <c r="AA85" s="29"/>
      <c r="AB85" s="29"/>
      <c r="AC85" s="29"/>
      <c r="AD85" s="29"/>
      <c r="AE85" s="29"/>
    </row>
    <row r="86" spans="8:31" s="14" customFormat="1" x14ac:dyDescent="0.25">
      <c r="H86" s="29"/>
      <c r="I86" s="29"/>
      <c r="J86" s="29"/>
      <c r="K86" s="29"/>
      <c r="L86" s="29"/>
      <c r="M86" s="29"/>
      <c r="N86" s="29"/>
      <c r="O86" s="29"/>
      <c r="P86" s="29"/>
      <c r="Q86" s="29"/>
      <c r="R86" s="29"/>
      <c r="S86" s="29"/>
      <c r="T86" s="29"/>
      <c r="U86" s="29"/>
      <c r="V86" s="29"/>
      <c r="W86" s="29"/>
      <c r="X86" s="29"/>
      <c r="Y86" s="29"/>
      <c r="Z86" s="29"/>
      <c r="AA86" s="29"/>
      <c r="AB86" s="29"/>
      <c r="AC86" s="29"/>
      <c r="AD86" s="29"/>
      <c r="AE86" s="29"/>
    </row>
    <row r="87" spans="8:31" s="14" customFormat="1" x14ac:dyDescent="0.25">
      <c r="H87" s="29"/>
      <c r="I87" s="29"/>
      <c r="J87" s="29"/>
      <c r="K87" s="29"/>
      <c r="L87" s="29"/>
      <c r="M87" s="29"/>
      <c r="N87" s="29"/>
      <c r="O87" s="29"/>
      <c r="P87" s="29"/>
      <c r="Q87" s="29"/>
      <c r="R87" s="29"/>
      <c r="S87" s="29"/>
      <c r="T87" s="29"/>
      <c r="U87" s="29"/>
      <c r="V87" s="29"/>
      <c r="W87" s="29"/>
      <c r="X87" s="29"/>
      <c r="Y87" s="29"/>
      <c r="Z87" s="29"/>
      <c r="AA87" s="29"/>
      <c r="AB87" s="29"/>
      <c r="AC87" s="29"/>
      <c r="AD87" s="29"/>
      <c r="AE87" s="29"/>
    </row>
    <row r="88" spans="8:31" s="14" customFormat="1" x14ac:dyDescent="0.25">
      <c r="H88" s="29"/>
      <c r="I88" s="29"/>
      <c r="J88" s="29"/>
      <c r="K88" s="29"/>
      <c r="L88" s="29"/>
      <c r="M88" s="29"/>
      <c r="N88" s="29"/>
      <c r="O88" s="29"/>
      <c r="P88" s="29"/>
      <c r="Q88" s="29"/>
      <c r="R88" s="29"/>
      <c r="S88" s="29"/>
      <c r="T88" s="29"/>
      <c r="U88" s="29"/>
      <c r="V88" s="29"/>
      <c r="W88" s="29"/>
      <c r="X88" s="29"/>
      <c r="Y88" s="29"/>
      <c r="Z88" s="29"/>
      <c r="AA88" s="29"/>
      <c r="AB88" s="29"/>
      <c r="AC88" s="29"/>
      <c r="AD88" s="29"/>
      <c r="AE88" s="29"/>
    </row>
    <row r="89" spans="8:31" s="14" customFormat="1" x14ac:dyDescent="0.25">
      <c r="H89" s="29"/>
      <c r="I89" s="29"/>
      <c r="J89" s="29"/>
      <c r="K89" s="29"/>
      <c r="L89" s="29"/>
      <c r="M89" s="29"/>
      <c r="N89" s="29"/>
      <c r="O89" s="29"/>
      <c r="P89" s="29"/>
      <c r="Q89" s="29"/>
      <c r="R89" s="29"/>
      <c r="S89" s="29"/>
      <c r="T89" s="29"/>
      <c r="U89" s="29"/>
      <c r="V89" s="29"/>
      <c r="W89" s="29"/>
      <c r="X89" s="29"/>
      <c r="Y89" s="29"/>
      <c r="Z89" s="29"/>
      <c r="AA89" s="29"/>
      <c r="AB89" s="29"/>
      <c r="AC89" s="29"/>
      <c r="AD89" s="29"/>
      <c r="AE89" s="29"/>
    </row>
    <row r="90" spans="8:31" s="14" customFormat="1" x14ac:dyDescent="0.25">
      <c r="H90" s="29"/>
      <c r="I90" s="29"/>
      <c r="J90" s="29"/>
      <c r="K90" s="29"/>
      <c r="L90" s="29"/>
      <c r="M90" s="29"/>
      <c r="N90" s="29"/>
      <c r="O90" s="29"/>
      <c r="P90" s="29"/>
      <c r="Q90" s="29"/>
      <c r="R90" s="29"/>
      <c r="S90" s="29"/>
      <c r="T90" s="29"/>
      <c r="U90" s="29"/>
      <c r="V90" s="29"/>
      <c r="W90" s="29"/>
      <c r="X90" s="29"/>
      <c r="Y90" s="29"/>
      <c r="Z90" s="29"/>
      <c r="AA90" s="29"/>
      <c r="AB90" s="29"/>
      <c r="AC90" s="29"/>
      <c r="AD90" s="29"/>
      <c r="AE90" s="29"/>
    </row>
    <row r="91" spans="8:31" s="14" customFormat="1" x14ac:dyDescent="0.25">
      <c r="H91" s="29"/>
      <c r="I91" s="29"/>
      <c r="J91" s="29"/>
      <c r="K91" s="29"/>
      <c r="L91" s="29"/>
      <c r="M91" s="29"/>
      <c r="N91" s="29"/>
      <c r="O91" s="29"/>
      <c r="P91" s="29"/>
      <c r="Q91" s="29"/>
      <c r="R91" s="29"/>
      <c r="S91" s="29"/>
      <c r="T91" s="29"/>
      <c r="U91" s="29"/>
      <c r="V91" s="29"/>
      <c r="W91" s="29"/>
      <c r="X91" s="29"/>
      <c r="Y91" s="29"/>
      <c r="Z91" s="29"/>
      <c r="AA91" s="29"/>
      <c r="AB91" s="29"/>
      <c r="AC91" s="29"/>
      <c r="AD91" s="29"/>
      <c r="AE91" s="29"/>
    </row>
    <row r="92" spans="8:31" s="14" customFormat="1" x14ac:dyDescent="0.25">
      <c r="H92" s="29"/>
      <c r="I92" s="29"/>
      <c r="J92" s="29"/>
      <c r="K92" s="29"/>
      <c r="L92" s="29"/>
      <c r="M92" s="29"/>
      <c r="N92" s="29"/>
      <c r="O92" s="29"/>
      <c r="P92" s="29"/>
      <c r="Q92" s="29"/>
      <c r="R92" s="29"/>
      <c r="S92" s="29"/>
      <c r="T92" s="29"/>
      <c r="U92" s="29"/>
      <c r="V92" s="29"/>
      <c r="W92" s="29"/>
      <c r="X92" s="29"/>
      <c r="Y92" s="29"/>
      <c r="Z92" s="29"/>
      <c r="AA92" s="29"/>
      <c r="AB92" s="29"/>
      <c r="AC92" s="29"/>
      <c r="AD92" s="29"/>
      <c r="AE92" s="29"/>
    </row>
    <row r="93" spans="8:31" s="14" customFormat="1" x14ac:dyDescent="0.25">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8:31" s="14" customFormat="1" x14ac:dyDescent="0.25">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8:31" s="14" customFormat="1" x14ac:dyDescent="0.25">
      <c r="H95" s="29"/>
      <c r="I95" s="29"/>
      <c r="J95" s="29"/>
      <c r="K95" s="29"/>
      <c r="L95" s="29"/>
      <c r="M95" s="29"/>
      <c r="N95" s="29"/>
      <c r="O95" s="29"/>
      <c r="P95" s="29"/>
      <c r="Q95" s="29"/>
      <c r="R95" s="29"/>
      <c r="S95" s="29"/>
      <c r="T95" s="29"/>
      <c r="U95" s="29"/>
      <c r="V95" s="29"/>
      <c r="W95" s="29"/>
      <c r="X95" s="29"/>
      <c r="Y95" s="29"/>
      <c r="Z95" s="29"/>
      <c r="AA95" s="29"/>
      <c r="AB95" s="29"/>
      <c r="AC95" s="29"/>
      <c r="AD95" s="29"/>
      <c r="AE95" s="29"/>
    </row>
    <row r="96" spans="8:31" s="14" customFormat="1" x14ac:dyDescent="0.25">
      <c r="H96" s="29"/>
      <c r="I96" s="29"/>
      <c r="J96" s="29"/>
      <c r="K96" s="29"/>
      <c r="L96" s="29"/>
      <c r="M96" s="29"/>
      <c r="N96" s="29"/>
      <c r="O96" s="29"/>
      <c r="P96" s="29"/>
      <c r="Q96" s="29"/>
      <c r="R96" s="29"/>
      <c r="S96" s="29"/>
      <c r="T96" s="29"/>
      <c r="U96" s="29"/>
      <c r="V96" s="29"/>
      <c r="W96" s="29"/>
      <c r="X96" s="29"/>
      <c r="Y96" s="29"/>
      <c r="Z96" s="29"/>
      <c r="AA96" s="29"/>
      <c r="AB96" s="29"/>
      <c r="AC96" s="29"/>
      <c r="AD96" s="29"/>
      <c r="AE96" s="29"/>
    </row>
    <row r="97" spans="8:31" s="14" customFormat="1" x14ac:dyDescent="0.25">
      <c r="H97" s="29"/>
      <c r="I97" s="29"/>
      <c r="J97" s="29"/>
      <c r="K97" s="29"/>
      <c r="L97" s="29"/>
      <c r="M97" s="29"/>
      <c r="N97" s="29"/>
      <c r="O97" s="29"/>
      <c r="P97" s="29"/>
      <c r="Q97" s="29"/>
      <c r="R97" s="29"/>
      <c r="S97" s="29"/>
      <c r="T97" s="29"/>
      <c r="U97" s="29"/>
      <c r="V97" s="29"/>
      <c r="W97" s="29"/>
      <c r="X97" s="29"/>
      <c r="Y97" s="29"/>
      <c r="Z97" s="29"/>
      <c r="AA97" s="29"/>
      <c r="AB97" s="29"/>
      <c r="AC97" s="29"/>
      <c r="AD97" s="29"/>
      <c r="AE97" s="29"/>
    </row>
    <row r="98" spans="8:31" s="14" customFormat="1" x14ac:dyDescent="0.25">
      <c r="H98" s="29"/>
      <c r="I98" s="29"/>
      <c r="J98" s="29"/>
      <c r="K98" s="29"/>
      <c r="L98" s="29"/>
      <c r="M98" s="29"/>
      <c r="N98" s="29"/>
      <c r="O98" s="29"/>
      <c r="P98" s="29"/>
      <c r="Q98" s="29"/>
      <c r="R98" s="29"/>
      <c r="S98" s="29"/>
      <c r="T98" s="29"/>
      <c r="U98" s="29"/>
      <c r="V98" s="29"/>
      <c r="W98" s="29"/>
      <c r="X98" s="29"/>
      <c r="Y98" s="29"/>
      <c r="Z98" s="29"/>
      <c r="AA98" s="29"/>
      <c r="AB98" s="29"/>
      <c r="AC98" s="29"/>
      <c r="AD98" s="29"/>
      <c r="AE98" s="29"/>
    </row>
    <row r="99" spans="8:31" s="14" customFormat="1" x14ac:dyDescent="0.25">
      <c r="H99" s="29"/>
      <c r="I99" s="29"/>
      <c r="J99" s="29"/>
      <c r="K99" s="29"/>
      <c r="L99" s="29"/>
      <c r="M99" s="29"/>
      <c r="N99" s="29"/>
      <c r="O99" s="29"/>
      <c r="P99" s="29"/>
      <c r="Q99" s="29"/>
      <c r="R99" s="29"/>
      <c r="S99" s="29"/>
      <c r="T99" s="29"/>
      <c r="U99" s="29"/>
      <c r="V99" s="29"/>
      <c r="W99" s="29"/>
      <c r="X99" s="29"/>
      <c r="Y99" s="29"/>
      <c r="Z99" s="29"/>
      <c r="AA99" s="29"/>
      <c r="AB99" s="29"/>
      <c r="AC99" s="29"/>
      <c r="AD99" s="29"/>
      <c r="AE99" s="29"/>
    </row>
    <row r="100" spans="8:31" s="14" customFormat="1" x14ac:dyDescent="0.25">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row>
    <row r="101" spans="8:31" s="14" customFormat="1" x14ac:dyDescent="0.25">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row>
    <row r="102" spans="8:31" s="14" customFormat="1" x14ac:dyDescent="0.25">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row>
    <row r="103" spans="8:31" s="14" customFormat="1" x14ac:dyDescent="0.25">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row>
    <row r="104" spans="8:31" s="14" customFormat="1" x14ac:dyDescent="0.25">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row>
    <row r="105" spans="8:31" s="14" customFormat="1" x14ac:dyDescent="0.25">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row>
    <row r="106" spans="8:31" s="14" customFormat="1" x14ac:dyDescent="0.25">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row>
    <row r="107" spans="8:31" s="14" customFormat="1" x14ac:dyDescent="0.25">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row>
    <row r="108" spans="8:31" s="14" customFormat="1" x14ac:dyDescent="0.25">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row>
    <row r="109" spans="8:31" s="14" customFormat="1" x14ac:dyDescent="0.25">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row>
    <row r="110" spans="8:31" s="14" customFormat="1" x14ac:dyDescent="0.25">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row>
    <row r="111" spans="8:31" s="14" customFormat="1" x14ac:dyDescent="0.25">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row>
    <row r="112" spans="8:31" s="14" customFormat="1" x14ac:dyDescent="0.25">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row>
    <row r="113" spans="8:31" s="14" customFormat="1" x14ac:dyDescent="0.25">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row>
    <row r="114" spans="8:31" s="14" customFormat="1" x14ac:dyDescent="0.25">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row>
    <row r="115" spans="8:31" s="14" customFormat="1" x14ac:dyDescent="0.25">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row>
    <row r="116" spans="8:31" s="14" customFormat="1" x14ac:dyDescent="0.25">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row>
    <row r="117" spans="8:31" s="14" customFormat="1" x14ac:dyDescent="0.25">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row>
    <row r="118" spans="8:31" s="14" customFormat="1" x14ac:dyDescent="0.25">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row>
    <row r="119" spans="8:31" s="14" customFormat="1" x14ac:dyDescent="0.25">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row>
    <row r="120" spans="8:31" s="14" customFormat="1" x14ac:dyDescent="0.25">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row>
    <row r="121" spans="8:31" s="14" customFormat="1" x14ac:dyDescent="0.25">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row>
    <row r="122" spans="8:31" s="14" customFormat="1" x14ac:dyDescent="0.25">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row>
    <row r="123" spans="8:31" s="14" customFormat="1" x14ac:dyDescent="0.25">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row>
    <row r="124" spans="8:31" s="14" customFormat="1" x14ac:dyDescent="0.25">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row>
    <row r="125" spans="8:31" s="14" customFormat="1" x14ac:dyDescent="0.25">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8:31" s="14" customFormat="1" x14ac:dyDescent="0.25">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8:31" s="14" customFormat="1" x14ac:dyDescent="0.25">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8:31" s="14" customFormat="1" x14ac:dyDescent="0.25">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8:31" s="14" customFormat="1" x14ac:dyDescent="0.25">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8:31" s="14" customFormat="1" x14ac:dyDescent="0.25">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8:31" s="14" customFormat="1" x14ac:dyDescent="0.25">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8:31" s="14" customFormat="1" x14ac:dyDescent="0.25">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8:31" s="14" customFormat="1" x14ac:dyDescent="0.25">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8:31" s="14" customFormat="1" x14ac:dyDescent="0.25">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8:31" s="14" customFormat="1" x14ac:dyDescent="0.25">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8:31" s="14" customFormat="1" x14ac:dyDescent="0.25">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8:31" s="14" customFormat="1" x14ac:dyDescent="0.25">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8:31" s="14" customFormat="1" x14ac:dyDescent="0.25">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8:31" s="14" customFormat="1" x14ac:dyDescent="0.25">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8:31" s="14" customFormat="1" x14ac:dyDescent="0.25">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8:31" s="14" customFormat="1" x14ac:dyDescent="0.25">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8:31" s="14" customFormat="1" x14ac:dyDescent="0.25">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8:31" s="14" customFormat="1" x14ac:dyDescent="0.25">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8:31" s="14" customFormat="1" x14ac:dyDescent="0.25">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8:31" s="14" customFormat="1" x14ac:dyDescent="0.25">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8:31" s="14" customFormat="1" x14ac:dyDescent="0.25">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8:31" s="14" customFormat="1" x14ac:dyDescent="0.25">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8:31" s="14" customFormat="1" x14ac:dyDescent="0.25">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8:31" s="14" customFormat="1" x14ac:dyDescent="0.25">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8:31" s="14" customFormat="1" x14ac:dyDescent="0.25">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8:31" s="14" customFormat="1" x14ac:dyDescent="0.25">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8:31" s="14" customFormat="1" x14ac:dyDescent="0.25">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8:31" s="14" customFormat="1" x14ac:dyDescent="0.25">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8:31" s="14" customFormat="1" x14ac:dyDescent="0.25">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8:31" s="14" customFormat="1" x14ac:dyDescent="0.25">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8:31" s="14" customFormat="1" x14ac:dyDescent="0.25">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8:31" s="14" customFormat="1" x14ac:dyDescent="0.25">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8:31" s="14" customFormat="1" x14ac:dyDescent="0.25">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8:31" s="14" customFormat="1" x14ac:dyDescent="0.25">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8:31" s="14" customFormat="1" x14ac:dyDescent="0.25">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8:31" s="14" customFormat="1" x14ac:dyDescent="0.25">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8:31" s="14" customFormat="1" x14ac:dyDescent="0.25">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8:31" s="14" customFormat="1" x14ac:dyDescent="0.25">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8:31" s="14" customFormat="1" x14ac:dyDescent="0.25">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8:31" s="14" customFormat="1" x14ac:dyDescent="0.25">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8:31" s="14" customFormat="1" x14ac:dyDescent="0.25">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8:31" s="14" customFormat="1" x14ac:dyDescent="0.25">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8:31" s="14" customFormat="1" x14ac:dyDescent="0.25">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8:31" s="14" customFormat="1" x14ac:dyDescent="0.25">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8:31" s="14" customFormat="1" x14ac:dyDescent="0.25">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8:31" s="14" customFormat="1" x14ac:dyDescent="0.25">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8:31" s="14" customFormat="1" x14ac:dyDescent="0.25">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8:31" s="14" customFormat="1" x14ac:dyDescent="0.25">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8:31" s="14" customFormat="1" x14ac:dyDescent="0.25">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8:31" s="14" customFormat="1" x14ac:dyDescent="0.25">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8:31" s="14" customFormat="1" x14ac:dyDescent="0.25">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8:31" s="14" customFormat="1" x14ac:dyDescent="0.25">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8:31" s="14" customFormat="1" x14ac:dyDescent="0.25">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8:31" s="14" customFormat="1" x14ac:dyDescent="0.25">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8:31" s="14" customFormat="1" x14ac:dyDescent="0.25">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8:31" s="14" customFormat="1" x14ac:dyDescent="0.25">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8:31" s="14" customFormat="1" x14ac:dyDescent="0.25">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8:31" s="14" customFormat="1" x14ac:dyDescent="0.25">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8:31" s="14" customFormat="1" x14ac:dyDescent="0.25">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8:31" s="14" customFormat="1" x14ac:dyDescent="0.25">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8:31" s="14" customFormat="1" x14ac:dyDescent="0.25">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8:31" s="14" customFormat="1" x14ac:dyDescent="0.25">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8:31" s="14" customFormat="1" x14ac:dyDescent="0.25">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8:31" s="14" customFormat="1" x14ac:dyDescent="0.25">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8:31" s="14" customFormat="1" x14ac:dyDescent="0.25">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8:31" s="14" customFormat="1" x14ac:dyDescent="0.25">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8:31" s="14" customFormat="1" x14ac:dyDescent="0.25">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row r="193" spans="8:31" s="14" customFormat="1" x14ac:dyDescent="0.25">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row>
    <row r="194" spans="8:31" s="14" customFormat="1" x14ac:dyDescent="0.25">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row>
    <row r="195" spans="8:31" s="14" customFormat="1" x14ac:dyDescent="0.25">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row>
    <row r="196" spans="8:31" s="14" customFormat="1" x14ac:dyDescent="0.25">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row>
    <row r="197" spans="8:31" s="14" customFormat="1" x14ac:dyDescent="0.25">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row>
    <row r="198" spans="8:31" s="14" customFormat="1" x14ac:dyDescent="0.25">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row>
    <row r="199" spans="8:31" s="14" customFormat="1" x14ac:dyDescent="0.25">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row>
    <row r="200" spans="8:31" s="14" customFormat="1" x14ac:dyDescent="0.25">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row>
    <row r="201" spans="8:31" s="14" customFormat="1" x14ac:dyDescent="0.25">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row>
    <row r="202" spans="8:31" s="14" customFormat="1" x14ac:dyDescent="0.25">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row>
    <row r="203" spans="8:31" s="14" customFormat="1" x14ac:dyDescent="0.25">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row>
    <row r="204" spans="8:31" s="14" customFormat="1" x14ac:dyDescent="0.25">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row>
    <row r="205" spans="8:31" s="14" customFormat="1" x14ac:dyDescent="0.25">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row>
    <row r="206" spans="8:31" s="14" customFormat="1" x14ac:dyDescent="0.25">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row>
    <row r="207" spans="8:31" s="14" customFormat="1" x14ac:dyDescent="0.25">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row>
    <row r="208" spans="8:31" s="14" customFormat="1" x14ac:dyDescent="0.25">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row>
    <row r="209" spans="8:31" s="14" customFormat="1" x14ac:dyDescent="0.25">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row>
    <row r="210" spans="8:31" s="14" customFormat="1" x14ac:dyDescent="0.25">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row>
    <row r="211" spans="8:31" s="14" customFormat="1" x14ac:dyDescent="0.25">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row>
    <row r="212" spans="8:31" s="14" customFormat="1" x14ac:dyDescent="0.25">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row>
    <row r="213" spans="8:31" s="14" customFormat="1" x14ac:dyDescent="0.25">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row>
    <row r="214" spans="8:31" s="14" customFormat="1" x14ac:dyDescent="0.25">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row>
    <row r="215" spans="8:31" s="14" customFormat="1" x14ac:dyDescent="0.25">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row>
    <row r="216" spans="8:31" s="14" customFormat="1" x14ac:dyDescent="0.25">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row>
    <row r="217" spans="8:31" s="14" customFormat="1" x14ac:dyDescent="0.25">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row>
    <row r="218" spans="8:31" s="14" customFormat="1" x14ac:dyDescent="0.25">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row>
    <row r="219" spans="8:31" s="14" customFormat="1" x14ac:dyDescent="0.25">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row>
    <row r="220" spans="8:31" s="14" customFormat="1" x14ac:dyDescent="0.25">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row>
    <row r="221" spans="8:31" s="14" customFormat="1" x14ac:dyDescent="0.25">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row>
    <row r="222" spans="8:31" s="14" customFormat="1" x14ac:dyDescent="0.25">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row>
    <row r="223" spans="8:31" s="14" customFormat="1" x14ac:dyDescent="0.25">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row>
    <row r="224" spans="8:31" s="14" customFormat="1" x14ac:dyDescent="0.25">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row>
    <row r="225" spans="8:31" s="14" customFormat="1" x14ac:dyDescent="0.25">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row>
    <row r="226" spans="8:31" s="14" customFormat="1" x14ac:dyDescent="0.25">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row>
    <row r="227" spans="8:31" s="14" customFormat="1" x14ac:dyDescent="0.25">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row>
    <row r="228" spans="8:31" s="14" customFormat="1" x14ac:dyDescent="0.25">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row>
    <row r="229" spans="8:31" s="14" customFormat="1" x14ac:dyDescent="0.25">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row>
    <row r="230" spans="8:31" s="14" customFormat="1" x14ac:dyDescent="0.25">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row>
    <row r="231" spans="8:31" s="14" customFormat="1" x14ac:dyDescent="0.25">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row>
    <row r="232" spans="8:31" s="14" customFormat="1" x14ac:dyDescent="0.25">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row>
    <row r="233" spans="8:31" s="14" customFormat="1" x14ac:dyDescent="0.25">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row>
    <row r="234" spans="8:31" s="14" customFormat="1" x14ac:dyDescent="0.25">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row>
    <row r="235" spans="8:31" s="14" customFormat="1" x14ac:dyDescent="0.25">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row>
    <row r="236" spans="8:31" s="14" customFormat="1" x14ac:dyDescent="0.25">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row>
    <row r="237" spans="8:31" s="14" customFormat="1" x14ac:dyDescent="0.25">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row>
    <row r="238" spans="8:31" s="14" customFormat="1" x14ac:dyDescent="0.25">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row>
    <row r="239" spans="8:31" s="14" customFormat="1" x14ac:dyDescent="0.25">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row>
    <row r="240" spans="8:31" s="14" customFormat="1" x14ac:dyDescent="0.25">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row>
    <row r="241" spans="8:31" s="14" customFormat="1" x14ac:dyDescent="0.25">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row>
    <row r="242" spans="8:31" s="14" customFormat="1" x14ac:dyDescent="0.25">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row>
    <row r="243" spans="8:31" s="14" customFormat="1" x14ac:dyDescent="0.25">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row>
    <row r="244" spans="8:31" s="14" customFormat="1" x14ac:dyDescent="0.25">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row>
    <row r="245" spans="8:31" s="14" customFormat="1" x14ac:dyDescent="0.25">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row>
    <row r="246" spans="8:31" s="14" customFormat="1" x14ac:dyDescent="0.25">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row>
    <row r="247" spans="8:31" s="14" customFormat="1" x14ac:dyDescent="0.25">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row>
    <row r="248" spans="8:31" s="14" customFormat="1" x14ac:dyDescent="0.25">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row>
    <row r="249" spans="8:31" s="14" customFormat="1" x14ac:dyDescent="0.25">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row>
    <row r="250" spans="8:31" s="14" customFormat="1" x14ac:dyDescent="0.25">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row>
    <row r="251" spans="8:31" s="14" customFormat="1" x14ac:dyDescent="0.25">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row>
    <row r="252" spans="8:31" s="14" customFormat="1" x14ac:dyDescent="0.25">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row>
    <row r="253" spans="8:31" s="14" customFormat="1" x14ac:dyDescent="0.25">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row>
    <row r="254" spans="8:31" s="14" customFormat="1" x14ac:dyDescent="0.25">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row>
    <row r="255" spans="8:31" s="14" customFormat="1" x14ac:dyDescent="0.25">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row>
    <row r="256" spans="8:31" s="14" customFormat="1" x14ac:dyDescent="0.25">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row>
    <row r="257" spans="8:31" s="14" customFormat="1" x14ac:dyDescent="0.25">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row>
    <row r="258" spans="8:31" s="14" customFormat="1" x14ac:dyDescent="0.25">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row>
    <row r="259" spans="8:31" s="14" customFormat="1" x14ac:dyDescent="0.25">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row>
    <row r="260" spans="8:31" s="14" customFormat="1" x14ac:dyDescent="0.25">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row>
    <row r="261" spans="8:31" s="14" customFormat="1" x14ac:dyDescent="0.25">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row>
    <row r="262" spans="8:31" s="14" customFormat="1" x14ac:dyDescent="0.25">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row>
    <row r="263" spans="8:31" s="14" customFormat="1" x14ac:dyDescent="0.25">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row>
    <row r="264" spans="8:31" s="14" customFormat="1" x14ac:dyDescent="0.25">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row>
    <row r="265" spans="8:31" s="14" customFormat="1" x14ac:dyDescent="0.25">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row>
    <row r="266" spans="8:31" s="14" customFormat="1" x14ac:dyDescent="0.25">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row>
    <row r="267" spans="8:31" s="14" customFormat="1" x14ac:dyDescent="0.25">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row>
    <row r="268" spans="8:31" s="14" customFormat="1" x14ac:dyDescent="0.25">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row>
    <row r="269" spans="8:31" s="14" customFormat="1" x14ac:dyDescent="0.25">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row>
    <row r="270" spans="8:31" s="14" customFormat="1" x14ac:dyDescent="0.25">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row>
    <row r="271" spans="8:31" s="14" customFormat="1" x14ac:dyDescent="0.25">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row>
    <row r="272" spans="8:31" s="14" customFormat="1" x14ac:dyDescent="0.25">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row>
    <row r="273" spans="8:31" s="14" customFormat="1" x14ac:dyDescent="0.25">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row>
    <row r="274" spans="8:31" s="14" customFormat="1" x14ac:dyDescent="0.25">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row>
    <row r="275" spans="8:31" s="14" customFormat="1" x14ac:dyDescent="0.25">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row>
    <row r="276" spans="8:31" s="14" customFormat="1" x14ac:dyDescent="0.25">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row>
    <row r="277" spans="8:31" s="14" customFormat="1" x14ac:dyDescent="0.25">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row>
    <row r="278" spans="8:31" s="14" customFormat="1" x14ac:dyDescent="0.25">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row>
    <row r="279" spans="8:31" s="14" customFormat="1" x14ac:dyDescent="0.25">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row>
    <row r="280" spans="8:31" s="14" customFormat="1" x14ac:dyDescent="0.25">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row>
    <row r="281" spans="8:31" s="14" customFormat="1" x14ac:dyDescent="0.25">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row>
    <row r="282" spans="8:31" s="14" customFormat="1" x14ac:dyDescent="0.25">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row>
    <row r="283" spans="8:31" s="14" customFormat="1" x14ac:dyDescent="0.25">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row>
    <row r="284" spans="8:31" s="14" customFormat="1" x14ac:dyDescent="0.25">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row>
    <row r="285" spans="8:31" s="14" customFormat="1" x14ac:dyDescent="0.25">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row>
    <row r="286" spans="8:31" s="14" customFormat="1" x14ac:dyDescent="0.25">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row>
    <row r="287" spans="8:31" s="14" customFormat="1" x14ac:dyDescent="0.25">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row>
    <row r="288" spans="8:31" s="14" customFormat="1" x14ac:dyDescent="0.25">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row>
    <row r="289" spans="8:31" s="14" customFormat="1" x14ac:dyDescent="0.25">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row>
    <row r="290" spans="8:31" s="14" customFormat="1" x14ac:dyDescent="0.25">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row>
    <row r="291" spans="8:31" s="14" customFormat="1" x14ac:dyDescent="0.25">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row>
    <row r="292" spans="8:31" s="14" customFormat="1" x14ac:dyDescent="0.25">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row>
    <row r="293" spans="8:31" s="14" customFormat="1" x14ac:dyDescent="0.25">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row>
    <row r="294" spans="8:31" s="14" customFormat="1" x14ac:dyDescent="0.25">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row>
    <row r="295" spans="8:31" s="14" customFormat="1" x14ac:dyDescent="0.25">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row>
    <row r="296" spans="8:31" s="14" customFormat="1" x14ac:dyDescent="0.25">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row>
    <row r="297" spans="8:31" s="14" customFormat="1" x14ac:dyDescent="0.25">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row>
    <row r="298" spans="8:31" s="14" customFormat="1" x14ac:dyDescent="0.25">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row>
    <row r="299" spans="8:31" s="14" customFormat="1" x14ac:dyDescent="0.25">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row>
    <row r="300" spans="8:31" s="14" customFormat="1" x14ac:dyDescent="0.25">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row>
    <row r="301" spans="8:31" s="14" customFormat="1" x14ac:dyDescent="0.25">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row>
    <row r="302" spans="8:31" s="14" customFormat="1" x14ac:dyDescent="0.25">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row>
    <row r="303" spans="8:31" s="14" customFormat="1" x14ac:dyDescent="0.25">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row>
    <row r="304" spans="8:31" s="14" customFormat="1" x14ac:dyDescent="0.25">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row>
    <row r="305" spans="8:31" s="14" customFormat="1" x14ac:dyDescent="0.25">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row>
    <row r="306" spans="8:31" s="14" customFormat="1" x14ac:dyDescent="0.25">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row>
    <row r="307" spans="8:31" s="14" customFormat="1" x14ac:dyDescent="0.25">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row>
    <row r="308" spans="8:31" s="14" customFormat="1" x14ac:dyDescent="0.25">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row>
    <row r="309" spans="8:31" s="14" customFormat="1" x14ac:dyDescent="0.25">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row>
    <row r="310" spans="8:31" s="14" customFormat="1" x14ac:dyDescent="0.25">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row>
    <row r="311" spans="8:31" s="14" customFormat="1" x14ac:dyDescent="0.25">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row>
    <row r="312" spans="8:31" s="14" customFormat="1" x14ac:dyDescent="0.25">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row>
    <row r="313" spans="8:31" s="14" customFormat="1" x14ac:dyDescent="0.25">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row>
    <row r="314" spans="8:31" s="14" customFormat="1" x14ac:dyDescent="0.25">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row>
    <row r="315" spans="8:31" s="14" customFormat="1" x14ac:dyDescent="0.25">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row>
    <row r="316" spans="8:31" s="14" customFormat="1" x14ac:dyDescent="0.25">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row>
    <row r="317" spans="8:31" s="14" customFormat="1" x14ac:dyDescent="0.25">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row>
    <row r="318" spans="8:31" s="14" customFormat="1" x14ac:dyDescent="0.25">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row>
    <row r="319" spans="8:31" s="14" customFormat="1" x14ac:dyDescent="0.25">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row>
    <row r="320" spans="8:31" s="14" customFormat="1" x14ac:dyDescent="0.25">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row>
    <row r="321" spans="8:31" s="14" customFormat="1" x14ac:dyDescent="0.25">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row>
    <row r="322" spans="8:31" s="14" customFormat="1" x14ac:dyDescent="0.25">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row>
    <row r="323" spans="8:31" s="14" customFormat="1" x14ac:dyDescent="0.25">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row>
    <row r="324" spans="8:31" s="14" customFormat="1" x14ac:dyDescent="0.25">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row>
    <row r="325" spans="8:31" s="14" customFormat="1" x14ac:dyDescent="0.25">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row>
    <row r="326" spans="8:31" s="14" customFormat="1" x14ac:dyDescent="0.25">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row>
    <row r="327" spans="8:31" s="14" customFormat="1" x14ac:dyDescent="0.25">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row>
    <row r="328" spans="8:31" s="14" customFormat="1" x14ac:dyDescent="0.25">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row>
    <row r="329" spans="8:31" s="14" customFormat="1" x14ac:dyDescent="0.25">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row>
    <row r="330" spans="8:31" s="14" customFormat="1" x14ac:dyDescent="0.25">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row>
    <row r="331" spans="8:31" s="14" customFormat="1" x14ac:dyDescent="0.25">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row>
    <row r="332" spans="8:31" s="14" customFormat="1" x14ac:dyDescent="0.25">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row>
    <row r="333" spans="8:31" s="14" customFormat="1" x14ac:dyDescent="0.25">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row>
    <row r="334" spans="8:31" s="14" customFormat="1" x14ac:dyDescent="0.25">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row>
    <row r="335" spans="8:31" s="14" customFormat="1" x14ac:dyDescent="0.25">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row>
    <row r="336" spans="8:31" s="14" customFormat="1" x14ac:dyDescent="0.25">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row>
    <row r="337" spans="8:31" s="14" customFormat="1" x14ac:dyDescent="0.25">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row>
    <row r="338" spans="8:31" s="14" customFormat="1" x14ac:dyDescent="0.25">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row>
    <row r="339" spans="8:31" s="14" customFormat="1" x14ac:dyDescent="0.25">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row>
    <row r="340" spans="8:31" s="14" customFormat="1" x14ac:dyDescent="0.25">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row>
    <row r="341" spans="8:31" s="14" customFormat="1" x14ac:dyDescent="0.25">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row>
    <row r="342" spans="8:31" s="14" customFormat="1" x14ac:dyDescent="0.25">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row>
    <row r="343" spans="8:31" s="14" customFormat="1" x14ac:dyDescent="0.25">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row>
    <row r="344" spans="8:31" s="14" customFormat="1" x14ac:dyDescent="0.25">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row>
    <row r="345" spans="8:31" s="14" customFormat="1" x14ac:dyDescent="0.25">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row>
    <row r="346" spans="8:31" s="14" customFormat="1" x14ac:dyDescent="0.25">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row>
    <row r="347" spans="8:31" s="14" customFormat="1" x14ac:dyDescent="0.25">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row>
    <row r="348" spans="8:31" s="14" customFormat="1" x14ac:dyDescent="0.25">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row>
    <row r="349" spans="8:31" s="14" customFormat="1" x14ac:dyDescent="0.25">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row>
    <row r="350" spans="8:31" s="14" customFormat="1" x14ac:dyDescent="0.25">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row>
    <row r="351" spans="8:31" s="14" customFormat="1" x14ac:dyDescent="0.25">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row>
    <row r="352" spans="8:31" s="14" customFormat="1" x14ac:dyDescent="0.25">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row>
    <row r="353" spans="8:31" s="14" customFormat="1" x14ac:dyDescent="0.25">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row>
    <row r="354" spans="8:31" s="14" customFormat="1" x14ac:dyDescent="0.25">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row>
    <row r="355" spans="8:31" s="14" customFormat="1" x14ac:dyDescent="0.25">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row>
    <row r="356" spans="8:31" s="14" customFormat="1" x14ac:dyDescent="0.25">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row>
    <row r="357" spans="8:31" s="14" customFormat="1" x14ac:dyDescent="0.25">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row>
    <row r="358" spans="8:31" s="14" customFormat="1" x14ac:dyDescent="0.25">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row>
    <row r="359" spans="8:31" s="14" customFormat="1" x14ac:dyDescent="0.25">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row>
    <row r="360" spans="8:31" s="14" customFormat="1" x14ac:dyDescent="0.25">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row>
    <row r="361" spans="8:31" s="14" customFormat="1" x14ac:dyDescent="0.25">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row>
    <row r="362" spans="8:31" s="14" customFormat="1" x14ac:dyDescent="0.25">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row>
    <row r="363" spans="8:31" s="14" customFormat="1" x14ac:dyDescent="0.25">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row>
    <row r="364" spans="8:31" s="14" customFormat="1" x14ac:dyDescent="0.25">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row>
    <row r="365" spans="8:31" s="14" customFormat="1" x14ac:dyDescent="0.25">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row>
    <row r="366" spans="8:31" s="14" customFormat="1" x14ac:dyDescent="0.25">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row>
    <row r="367" spans="8:31" s="14" customFormat="1" x14ac:dyDescent="0.25">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row>
    <row r="368" spans="8:31" s="14" customFormat="1" x14ac:dyDescent="0.25">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row>
    <row r="369" spans="8:31" s="14" customFormat="1" x14ac:dyDescent="0.25">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row>
  </sheetData>
  <mergeCells count="10">
    <mergeCell ref="B1:F1"/>
    <mergeCell ref="B4:F4"/>
    <mergeCell ref="B2:F2"/>
    <mergeCell ref="F25:F29"/>
    <mergeCell ref="D47:E47"/>
    <mergeCell ref="D42:E42"/>
    <mergeCell ref="D43:E43"/>
    <mergeCell ref="D44:F44"/>
    <mergeCell ref="D45:F45"/>
    <mergeCell ref="D32:F32"/>
  </mergeCells>
  <phoneticPr fontId="6" type="noConversion"/>
  <conditionalFormatting sqref="D42:E42">
    <cfRule type="expression" dxfId="16" priority="2" stopIfTrue="1">
      <formula>$H$41=TRUE</formula>
    </cfRule>
  </conditionalFormatting>
  <conditionalFormatting sqref="D41">
    <cfRule type="expression" dxfId="15" priority="3" stopIfTrue="1">
      <formula>OR($H$41=TRUE,$I$41=TRUE)</formula>
    </cfRule>
  </conditionalFormatting>
  <conditionalFormatting sqref="F42">
    <cfRule type="expression" dxfId="14" priority="4" stopIfTrue="1">
      <formula>$K$41=TRUE</formula>
    </cfRule>
    <cfRule type="cellIs" dxfId="13" priority="5" stopIfTrue="1" operator="equal">
      <formula>"Please continue to complete this form. The Voice Team will provide you with your new hunt group and contact details."</formula>
    </cfRule>
    <cfRule type="expression" dxfId="12" priority="6" stopIfTrue="1">
      <formula>$J$41=TRUE</formula>
    </cfRule>
  </conditionalFormatting>
  <conditionalFormatting sqref="D47:E62">
    <cfRule type="expression" dxfId="11" priority="7" stopIfTrue="1">
      <formula>$H$43=2</formula>
    </cfRule>
  </conditionalFormatting>
  <conditionalFormatting sqref="D44:F44">
    <cfRule type="cellIs" dxfId="10" priority="8" stopIfTrue="1" operator="equal">
      <formula>"Please deselect one of the above options"</formula>
    </cfRule>
    <cfRule type="cellIs" dxfId="9" priority="9" stopIfTrue="1" operator="equal">
      <formula>"An explaination of the selection you make will be provided here, following the selection."</formula>
    </cfRule>
  </conditionalFormatting>
  <conditionalFormatting sqref="F24">
    <cfRule type="expression" dxfId="8" priority="10" stopIfTrue="1">
      <formula>$F$24=$O$24</formula>
    </cfRule>
  </conditionalFormatting>
  <conditionalFormatting sqref="F19">
    <cfRule type="expression" dxfId="7" priority="11" stopIfTrue="1">
      <formula>$F$19=$O$19</formula>
    </cfRule>
  </conditionalFormatting>
  <conditionalFormatting sqref="F34">
    <cfRule type="cellIs" dxfId="6" priority="12" stopIfTrue="1" operator="equal">
      <formula>"e.g. Terminal 4"</formula>
    </cfRule>
  </conditionalFormatting>
  <conditionalFormatting sqref="F35">
    <cfRule type="cellIs" dxfId="5" priority="13" stopIfTrue="1" operator="equal">
      <formula>"e.g. Mezzanine"</formula>
    </cfRule>
  </conditionalFormatting>
  <conditionalFormatting sqref="F36">
    <cfRule type="cellIs" dxfId="4" priority="14" stopIfTrue="1" operator="equal">
      <formula>"e.g. Room 221a"</formula>
    </cfRule>
  </conditionalFormatting>
  <conditionalFormatting sqref="F19">
    <cfRule type="cellIs" dxfId="3" priority="1" stopIfTrue="1" operator="equal">
      <formula>"Enter Here - Please use the following format ""LE-BU-Cost Code-Location Code"" Example 10-20-J0225-16917"</formula>
    </cfRule>
  </conditionalFormatting>
  <pageMargins left="0.75" right="0.75" top="1" bottom="1" header="0.5" footer="0.5"/>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Move_To_IT_Page">
                <anchor moveWithCells="1" sizeWithCells="1">
                  <from>
                    <xdr:col>12</xdr:col>
                    <xdr:colOff>152400</xdr:colOff>
                    <xdr:row>9</xdr:row>
                    <xdr:rowOff>0</xdr:rowOff>
                  </from>
                  <to>
                    <xdr:col>14</xdr:col>
                    <xdr:colOff>259080</xdr:colOff>
                    <xdr:row>15</xdr:row>
                    <xdr:rowOff>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5</xdr:col>
                    <xdr:colOff>868680</xdr:colOff>
                    <xdr:row>40</xdr:row>
                    <xdr:rowOff>0</xdr:rowOff>
                  </from>
                  <to>
                    <xdr:col>6</xdr:col>
                    <xdr:colOff>0</xdr:colOff>
                    <xdr:row>40</xdr:row>
                    <xdr:rowOff>220980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5</xdr:col>
                    <xdr:colOff>868680</xdr:colOff>
                    <xdr:row>40</xdr:row>
                    <xdr:rowOff>182880</xdr:rowOff>
                  </from>
                  <to>
                    <xdr:col>6</xdr:col>
                    <xdr:colOff>0</xdr:colOff>
                    <xdr:row>41</xdr:row>
                    <xdr:rowOff>0</xdr:rowOff>
                  </to>
                </anchor>
              </controlPr>
            </control>
          </mc:Choice>
        </mc:AlternateContent>
        <mc:AlternateContent xmlns:mc="http://schemas.openxmlformats.org/markup-compatibility/2006">
          <mc:Choice Requires="x14">
            <control shapeId="1069" r:id="rId7" name="Drop Down 45">
              <controlPr defaultSize="0" autoLine="0" autoPict="0">
                <anchor moveWithCells="1">
                  <from>
                    <xdr:col>5</xdr:col>
                    <xdr:colOff>922020</xdr:colOff>
                    <xdr:row>42</xdr:row>
                    <xdr:rowOff>114300</xdr:rowOff>
                  </from>
                  <to>
                    <xdr:col>6</xdr:col>
                    <xdr:colOff>0</xdr:colOff>
                    <xdr:row>42</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
  <sheetViews>
    <sheetView workbookViewId="0">
      <selection activeCell="C16" sqref="C16"/>
    </sheetView>
  </sheetViews>
  <sheetFormatPr defaultRowHeight="13.2" x14ac:dyDescent="0.25"/>
  <cols>
    <col min="2" max="2" width="16.33203125" customWidth="1"/>
    <col min="3" max="3" width="102.44140625" customWidth="1"/>
    <col min="4" max="4" width="10.88671875" bestFit="1" customWidth="1"/>
    <col min="5" max="5" width="7.44140625" bestFit="1" customWidth="1"/>
  </cols>
  <sheetData>
    <row r="1" spans="1:7" x14ac:dyDescent="0.25">
      <c r="A1">
        <v>1</v>
      </c>
      <c r="B1" t="s">
        <v>5</v>
      </c>
      <c r="C1" s="35" t="s">
        <v>37</v>
      </c>
    </row>
    <row r="2" spans="1:7" ht="40.200000000000003" x14ac:dyDescent="0.3">
      <c r="A2">
        <v>2</v>
      </c>
      <c r="B2" s="1" t="s">
        <v>33</v>
      </c>
      <c r="C2" s="36" t="s">
        <v>38</v>
      </c>
      <c r="G2" s="22"/>
    </row>
    <row r="3" spans="1:7" ht="26.4" x14ac:dyDescent="0.25">
      <c r="A3">
        <v>3</v>
      </c>
      <c r="B3" s="1" t="s">
        <v>34</v>
      </c>
      <c r="C3" s="36" t="s">
        <v>39</v>
      </c>
      <c r="G3" s="23"/>
    </row>
    <row r="4" spans="1:7" ht="26.4" x14ac:dyDescent="0.25">
      <c r="A4">
        <v>4</v>
      </c>
      <c r="B4" s="1" t="s">
        <v>35</v>
      </c>
      <c r="C4" s="37" t="s">
        <v>40</v>
      </c>
    </row>
    <row r="5" spans="1:7" ht="26.4" x14ac:dyDescent="0.25">
      <c r="A5">
        <v>5</v>
      </c>
      <c r="B5" s="1" t="s">
        <v>36</v>
      </c>
      <c r="C5" s="37" t="s">
        <v>41</v>
      </c>
      <c r="G5" s="23"/>
    </row>
  </sheetData>
  <phoneticPr fontId="6"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66"/>
  <sheetViews>
    <sheetView workbookViewId="0">
      <selection activeCell="A24" sqref="A24"/>
    </sheetView>
  </sheetViews>
  <sheetFormatPr defaultRowHeight="13.2" x14ac:dyDescent="0.25"/>
  <cols>
    <col min="1" max="1" width="23.88671875" bestFit="1" customWidth="1"/>
    <col min="2" max="2" width="75" customWidth="1"/>
  </cols>
  <sheetData>
    <row r="1" spans="1:3" x14ac:dyDescent="0.25">
      <c r="A1" t="s">
        <v>1</v>
      </c>
      <c r="B1" s="1" t="str">
        <f>UPPER(LEFT(Form!F12,4)&amp;LEFT(Form!F11,4))</f>
        <v/>
      </c>
      <c r="C1" s="1"/>
    </row>
    <row r="2" spans="1:3" x14ac:dyDescent="0.25">
      <c r="A2" t="s">
        <v>3</v>
      </c>
      <c r="B2" s="1" t="str">
        <f>"New Hunt Group Request - "&amp;Form!F11&amp;" "&amp;Form!F12</f>
        <v xml:space="preserve">New Hunt Group Request -  </v>
      </c>
      <c r="C2" s="1"/>
    </row>
    <row r="3" spans="1:3" x14ac:dyDescent="0.25">
      <c r="A3" t="s">
        <v>2</v>
      </c>
      <c r="B3" s="3" t="s">
        <v>0</v>
      </c>
      <c r="C3" s="7"/>
    </row>
    <row r="4" spans="1:3" x14ac:dyDescent="0.25">
      <c r="C4" s="7"/>
    </row>
    <row r="5" spans="1:3" x14ac:dyDescent="0.25">
      <c r="B5" s="5" t="str">
        <f>"Name : "&amp;Form!F11&amp;" "&amp;Form!F12</f>
        <v xml:space="preserve">Name :  </v>
      </c>
      <c r="C5" s="8"/>
    </row>
    <row r="6" spans="1:3" x14ac:dyDescent="0.25">
      <c r="B6" s="5" t="str">
        <f>"E-mail Address : "&amp;Form!F13</f>
        <v xml:space="preserve">E-mail Address : </v>
      </c>
      <c r="C6" s="8"/>
    </row>
    <row r="7" spans="1:3" x14ac:dyDescent="0.25">
      <c r="B7" s="5" t="str">
        <f>"Contact Number : "&amp;Form!F14</f>
        <v xml:space="preserve">Contact Number : </v>
      </c>
      <c r="C7" s="9"/>
    </row>
    <row r="8" spans="1:3" x14ac:dyDescent="0.25">
      <c r="C8" s="8"/>
    </row>
    <row r="9" spans="1:3" x14ac:dyDescent="0.25">
      <c r="B9" s="4" t="s">
        <v>6</v>
      </c>
      <c r="C9" s="7"/>
    </row>
    <row r="10" spans="1:3" x14ac:dyDescent="0.25">
      <c r="B10" s="5"/>
      <c r="C10" s="7"/>
    </row>
    <row r="11" spans="1:3" x14ac:dyDescent="0.25">
      <c r="B11" s="5" t="str">
        <f>Form!D18&amp;" : "&amp;Form!F18</f>
        <v xml:space="preserve">Budget Approver's Name: : </v>
      </c>
      <c r="C11" s="7"/>
    </row>
    <row r="12" spans="1:3" x14ac:dyDescent="0.25">
      <c r="B12" s="5" t="str">
        <f>"Cost Code : "&amp;Form!F19</f>
        <v>Cost Code : Enter Here - Please use the following format "LE-BU-Cost Code-Location Code" Example 10-20-J0225-16917</v>
      </c>
      <c r="C12" s="7"/>
    </row>
    <row r="13" spans="1:3" x14ac:dyDescent="0.25">
      <c r="B13" s="5"/>
      <c r="C13" s="10"/>
    </row>
    <row r="14" spans="1:3" x14ac:dyDescent="0.25">
      <c r="B14" s="4" t="s">
        <v>16</v>
      </c>
      <c r="C14" s="10"/>
    </row>
    <row r="15" spans="1:3" x14ac:dyDescent="0.25">
      <c r="B15" s="5"/>
      <c r="C15" s="10"/>
    </row>
    <row r="16" spans="1:3" x14ac:dyDescent="0.25">
      <c r="B16" s="1" t="str">
        <f>Form!D23&amp;" : "&amp;Form!F23</f>
        <v xml:space="preserve">Department / Team Name: : </v>
      </c>
      <c r="C16" s="10"/>
    </row>
    <row r="17" spans="2:3" x14ac:dyDescent="0.25">
      <c r="B17" s="1" t="str">
        <f>Form!D24&amp;" : "&amp;Form!F24</f>
        <v>Location of Department / Team: : Please use the following format "Airport - Terminal" e.g. "LHR-T5"</v>
      </c>
      <c r="C17" s="10"/>
    </row>
    <row r="18" spans="2:3" x14ac:dyDescent="0.25">
      <c r="B18" s="1" t="str">
        <f>Form!D25&amp;" : "&amp;Form!F25</f>
        <v xml:space="preserve">Description of Department / Team: : </v>
      </c>
      <c r="C18" s="10"/>
    </row>
    <row r="19" spans="2:3" x14ac:dyDescent="0.25">
      <c r="C19" s="10"/>
    </row>
    <row r="20" spans="2:3" x14ac:dyDescent="0.25">
      <c r="B20" s="4" t="s">
        <v>48</v>
      </c>
      <c r="C20" s="10"/>
    </row>
    <row r="21" spans="2:3" x14ac:dyDescent="0.25">
      <c r="C21" s="10"/>
    </row>
    <row r="22" spans="2:3" x14ac:dyDescent="0.25">
      <c r="B22" s="1" t="str">
        <f>Form!D34&amp;" - "&amp;Form!F34</f>
        <v>Airport Location/Site: - e.g. HAL/Terminal 4</v>
      </c>
      <c r="C22" s="10"/>
    </row>
    <row r="23" spans="2:3" x14ac:dyDescent="0.25">
      <c r="B23" s="1" t="str">
        <f>Form!D35&amp;" - "&amp;Form!F35</f>
        <v>Building: - e.g. Mezzanine</v>
      </c>
      <c r="C23" s="10"/>
    </row>
    <row r="24" spans="2:3" x14ac:dyDescent="0.25">
      <c r="B24" s="1" t="str">
        <f>Form!D36&amp;" - "&amp;Form!F36</f>
        <v>Floor / Room: - e.g. Room 221a</v>
      </c>
      <c r="C24" s="10"/>
    </row>
    <row r="25" spans="2:3" x14ac:dyDescent="0.25">
      <c r="C25" s="10"/>
    </row>
    <row r="26" spans="2:3" x14ac:dyDescent="0.25">
      <c r="B26" s="4" t="s">
        <v>17</v>
      </c>
      <c r="C26" s="7"/>
    </row>
    <row r="27" spans="2:3" x14ac:dyDescent="0.25">
      <c r="B27" s="4"/>
      <c r="C27" s="11"/>
    </row>
    <row r="28" spans="2:3" x14ac:dyDescent="0.25">
      <c r="B28" s="27" t="str">
        <f>"Existing Main Number for Department : "&amp;Form!H41</f>
        <v>Existing Main Number for Department : FALSE</v>
      </c>
      <c r="C28" s="11"/>
    </row>
    <row r="29" spans="2:3" x14ac:dyDescent="0.25">
      <c r="B29" s="27"/>
      <c r="C29" s="11"/>
    </row>
    <row r="30" spans="2:3" x14ac:dyDescent="0.25">
      <c r="B30" s="27" t="str">
        <f>IF(Form!H41=FALSE,"Please provide a new extension number to front the hunt group","Existing main number : "&amp;Form!F42)</f>
        <v>Please provide a new extension number to front the hunt group</v>
      </c>
      <c r="C30" s="12"/>
    </row>
    <row r="31" spans="2:3" x14ac:dyDescent="0.25">
      <c r="B31" s="27"/>
      <c r="C31" s="10"/>
    </row>
    <row r="32" spans="2:3" x14ac:dyDescent="0.25">
      <c r="B32" s="27" t="str">
        <f>"Please setup the hunt group with the call distribution type : "&amp;VLOOKUP(Form!H43,DataLookup!A1:C5,2)</f>
        <v>Please setup the hunt group with the call distribution type : Please Select</v>
      </c>
      <c r="C32" s="10"/>
    </row>
    <row r="33" spans="2:3" x14ac:dyDescent="0.25">
      <c r="B33" s="27"/>
      <c r="C33" s="10"/>
    </row>
    <row r="34" spans="2:3" x14ac:dyDescent="0.25">
      <c r="B34" s="33" t="s">
        <v>18</v>
      </c>
      <c r="C34" s="10"/>
    </row>
    <row r="35" spans="2:3" x14ac:dyDescent="0.25">
      <c r="B35" s="33">
        <f>IF(Form!D48=IT_Page!C35,Form!F48,LEFT(Form!D48,4)&amp;" : "&amp;Form!F48)</f>
        <v>0</v>
      </c>
      <c r="C35" s="10"/>
    </row>
    <row r="36" spans="2:3" x14ac:dyDescent="0.25">
      <c r="B36" s="33">
        <f>IF(Form!D49=IT_Page!C36,Form!F49,LEFT(Form!D49,4)&amp;" : "&amp;Form!F49)</f>
        <v>0</v>
      </c>
    </row>
    <row r="37" spans="2:3" x14ac:dyDescent="0.25">
      <c r="B37" s="33">
        <f>IF(Form!D50=IT_Page!C37,Form!F50,LEFT(Form!D50,4)&amp;" : "&amp;Form!F50)</f>
        <v>0</v>
      </c>
    </row>
    <row r="38" spans="2:3" x14ac:dyDescent="0.25">
      <c r="B38" s="33">
        <f>IF(Form!D51=IT_Page!C38,Form!F51,LEFT(Form!D51,4)&amp;" : "&amp;Form!F51)</f>
        <v>0</v>
      </c>
    </row>
    <row r="39" spans="2:3" ht="12.75" customHeight="1" x14ac:dyDescent="0.25">
      <c r="B39" s="33">
        <f>IF(Form!D52=IT_Page!C39,Form!F52,LEFT(Form!D52,4)&amp;" : "&amp;Form!F52)</f>
        <v>0</v>
      </c>
    </row>
    <row r="40" spans="2:3" x14ac:dyDescent="0.25">
      <c r="B40" s="33">
        <f>IF(Form!D53=IT_Page!C40,Form!F53,LEFT(Form!D53,4)&amp;" : "&amp;Form!F53)</f>
        <v>0</v>
      </c>
    </row>
    <row r="41" spans="2:3" x14ac:dyDescent="0.25">
      <c r="B41" s="33">
        <f>IF(Form!D54=IT_Page!C41,Form!F54,LEFT(Form!D54,4)&amp;" : "&amp;Form!F54)</f>
        <v>0</v>
      </c>
      <c r="C41" s="6"/>
    </row>
    <row r="42" spans="2:3" x14ac:dyDescent="0.25">
      <c r="B42" s="33">
        <f>IF(Form!D55=IT_Page!C42,Form!F55,LEFT(Form!D55,4)&amp;" : "&amp;Form!F55)</f>
        <v>0</v>
      </c>
    </row>
    <row r="43" spans="2:3" x14ac:dyDescent="0.25">
      <c r="B43" s="33">
        <f>IF(Form!D56=IT_Page!C43,Form!F56,LEFT(Form!D56,4)&amp;" : "&amp;Form!F56)</f>
        <v>0</v>
      </c>
    </row>
    <row r="44" spans="2:3" x14ac:dyDescent="0.25">
      <c r="B44" s="33">
        <f>IF(Form!D57=IT_Page!C44,Form!F57,LEFT(Form!D57,4)&amp;" : "&amp;Form!F57)</f>
        <v>0</v>
      </c>
    </row>
    <row r="45" spans="2:3" x14ac:dyDescent="0.25">
      <c r="B45" s="33">
        <f>IF(Form!D58=IT_Page!C45,Form!F58,LEFT(Form!D58,4)&amp;" : "&amp;Form!F58)</f>
        <v>0</v>
      </c>
    </row>
    <row r="46" spans="2:3" x14ac:dyDescent="0.25">
      <c r="B46" s="33">
        <f>IF(Form!D59=IT_Page!C46,Form!F59,LEFT(Form!D59,4)&amp;" : "&amp;Form!F59)</f>
        <v>0</v>
      </c>
    </row>
    <row r="47" spans="2:3" x14ac:dyDescent="0.25">
      <c r="B47" s="33">
        <f>IF(Form!D60=IT_Page!C47,Form!F60,LEFT(Form!D60,4)&amp;" : "&amp;Form!F60)</f>
        <v>0</v>
      </c>
    </row>
    <row r="48" spans="2:3" x14ac:dyDescent="0.25">
      <c r="B48" s="33">
        <f>IF(Form!D61=IT_Page!C48,Form!F61,LEFT(Form!D61,4)&amp;" : "&amp;Form!F61)</f>
        <v>0</v>
      </c>
    </row>
    <row r="49" spans="2:2" x14ac:dyDescent="0.25">
      <c r="B49" s="33">
        <f>IF(Form!D62=IT_Page!C49,Form!F62,LEFT(Form!D62,4)&amp;" : "&amp;Form!F62)</f>
        <v>0</v>
      </c>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sheetData>
  <phoneticPr fontId="6" type="noConversion"/>
  <conditionalFormatting sqref="C31:C32">
    <cfRule type="expression" dxfId="2" priority="1" stopIfTrue="1">
      <formula>OR(B$31=TRUE,C$32=TRUE)</formula>
    </cfRule>
    <cfRule type="expression" dxfId="1" priority="2" stopIfTrue="1">
      <formula>AND(B$31=TRUE,C$32=TRUE)</formula>
    </cfRule>
  </conditionalFormatting>
  <conditionalFormatting sqref="C13:C25">
    <cfRule type="expression" dxfId="0" priority="3" stopIfTrue="1">
      <formula>B$12=TRUE</formula>
    </cfRule>
  </conditionalFormatting>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057" r:id="rId3" name="Button 9">
              <controlPr defaultSize="0" print="0" autoFill="0" autoPict="0" macro="[0]!Return_to_Main_Sheet">
                <anchor moveWithCells="1" sizeWithCells="1">
                  <from>
                    <xdr:col>4</xdr:col>
                    <xdr:colOff>525780</xdr:colOff>
                    <xdr:row>6</xdr:row>
                    <xdr:rowOff>30480</xdr:rowOff>
                  </from>
                  <to>
                    <xdr:col>7</xdr:col>
                    <xdr:colOff>76200</xdr:colOff>
                    <xdr:row>13</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DataLookup</vt:lpstr>
      <vt:lpstr>IT_Page</vt:lpstr>
    </vt:vector>
  </TitlesOfParts>
  <Company>BAA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LHRSClarkJ</dc:creator>
  <cp:lastModifiedBy>Nita Barthakur</cp:lastModifiedBy>
  <cp:lastPrinted>2012-01-06T10:47:55Z</cp:lastPrinted>
  <dcterms:created xsi:type="dcterms:W3CDTF">2007-10-09T13:47:28Z</dcterms:created>
  <dcterms:modified xsi:type="dcterms:W3CDTF">2018-07-09T14:30:19Z</dcterms:modified>
</cp:coreProperties>
</file>